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hidePivotFieldList="1"/>
  <mc:AlternateContent xmlns:mc="http://schemas.openxmlformats.org/markup-compatibility/2006">
    <mc:Choice Requires="x15">
      <x15ac:absPath xmlns:x15ac="http://schemas.microsoft.com/office/spreadsheetml/2010/11/ac" url="R:\MunicipalLUCenter\SUSTAINABLE JERSEY\Energy Team\Data Center\Processing Files\Schools\School District Community Profile Data\"/>
    </mc:Choice>
  </mc:AlternateContent>
  <xr:revisionPtr revIDLastSave="0" documentId="13_ncr:1_{F4424771-7A84-4F97-9150-6629B7A8F4A1}" xr6:coauthVersionLast="47" xr6:coauthVersionMax="47" xr10:uidLastSave="{00000000-0000-0000-0000-000000000000}"/>
  <bookViews>
    <workbookView xWindow="-108" yWindow="-108" windowWidth="23256" windowHeight="12456" xr2:uid="{00000000-000D-0000-FFFF-FFFF00000000}"/>
  </bookViews>
  <sheets>
    <sheet name="District Profile Data" sheetId="1" r:id="rId1"/>
    <sheet name="Alternative Fuel Vehicle Data" sheetId="4" r:id="rId2"/>
    <sheet name="%Languages Spoken at Home Data " sheetId="15" r:id="rId3"/>
    <sheet name="Pop by RacialEthnic Group Chart" sheetId="7" r:id="rId4"/>
    <sheet name="FreeReduced Lunch Status Chart" sheetId="10" r:id="rId5"/>
    <sheet name="% Primary Languages Home Chart" sheetId="17" r:id="rId6"/>
    <sheet name="Notes" sheetId="5" r:id="rId7"/>
  </sheets>
  <definedNames>
    <definedName name="_xlnm._FilterDatabase" localSheetId="2" hidden="1">'%Languages Spoken at Home Data '!$A$4:$AY$4</definedName>
    <definedName name="_xlnm._FilterDatabase" localSheetId="1" hidden="1">'Alternative Fuel Vehicle Data'!$A$5:$N$5</definedName>
    <definedName name="_xlnm._FilterDatabase" localSheetId="0" hidden="1">'District Profile Data'!$A$4:$AR$670</definedName>
  </definedNames>
  <calcPr calcId="191029"/>
  <pivotCaches>
    <pivotCache cacheId="0" r:id="rId8"/>
    <pivotCache cacheId="1"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Q6" i="1" l="1"/>
  <c r="AQ7" i="1"/>
  <c r="AQ8" i="1"/>
  <c r="AQ9" i="1"/>
  <c r="AQ10" i="1"/>
  <c r="AQ11" i="1"/>
  <c r="AQ12" i="1"/>
  <c r="AQ13" i="1"/>
  <c r="AQ14" i="1"/>
  <c r="AQ15" i="1"/>
  <c r="AQ16" i="1"/>
  <c r="AQ17" i="1"/>
  <c r="AQ18" i="1"/>
  <c r="AQ19" i="1"/>
  <c r="AQ20" i="1"/>
  <c r="AQ21" i="1"/>
  <c r="AQ22" i="1"/>
  <c r="AQ23" i="1"/>
  <c r="AQ24" i="1"/>
  <c r="AQ25" i="1"/>
  <c r="AQ26" i="1"/>
  <c r="AQ27" i="1"/>
  <c r="AQ28" i="1"/>
  <c r="AQ29" i="1"/>
  <c r="AQ30" i="1"/>
  <c r="AQ31" i="1"/>
  <c r="AQ32" i="1"/>
  <c r="AQ33" i="1"/>
  <c r="AQ34" i="1"/>
  <c r="AQ35" i="1"/>
  <c r="AQ36" i="1"/>
  <c r="AQ37" i="1"/>
  <c r="AQ38" i="1"/>
  <c r="AQ39" i="1"/>
  <c r="AQ40" i="1"/>
  <c r="AQ41" i="1"/>
  <c r="AQ42" i="1"/>
  <c r="AQ43" i="1"/>
  <c r="AQ44" i="1"/>
  <c r="AQ45" i="1"/>
  <c r="AQ46" i="1"/>
  <c r="AQ47" i="1"/>
  <c r="AQ48" i="1"/>
  <c r="AQ49" i="1"/>
  <c r="AQ50" i="1"/>
  <c r="AQ51" i="1"/>
  <c r="AQ52" i="1"/>
  <c r="AQ53" i="1"/>
  <c r="AQ54" i="1"/>
  <c r="AQ55" i="1"/>
  <c r="AQ56" i="1"/>
  <c r="AQ57" i="1"/>
  <c r="AQ58" i="1"/>
  <c r="AQ59" i="1"/>
  <c r="AQ60" i="1"/>
  <c r="AQ61" i="1"/>
  <c r="AQ62" i="1"/>
  <c r="AQ63" i="1"/>
  <c r="AQ64" i="1"/>
  <c r="AQ65" i="1"/>
  <c r="AQ66" i="1"/>
  <c r="AQ67" i="1"/>
  <c r="AQ68" i="1"/>
  <c r="AQ69" i="1"/>
  <c r="AQ70" i="1"/>
  <c r="AQ71" i="1"/>
  <c r="AQ72" i="1"/>
  <c r="AQ73" i="1"/>
  <c r="AQ74" i="1"/>
  <c r="AQ75" i="1"/>
  <c r="AQ76" i="1"/>
  <c r="AQ77" i="1"/>
  <c r="AQ78" i="1"/>
  <c r="AQ79" i="1"/>
  <c r="AQ80" i="1"/>
  <c r="AQ81" i="1"/>
  <c r="AQ82" i="1"/>
  <c r="AQ83" i="1"/>
  <c r="AQ84" i="1"/>
  <c r="AQ85" i="1"/>
  <c r="AQ86" i="1"/>
  <c r="AQ87" i="1"/>
  <c r="AQ88" i="1"/>
  <c r="AQ89" i="1"/>
  <c r="AQ90" i="1"/>
  <c r="AQ91" i="1"/>
  <c r="AQ92" i="1"/>
  <c r="AQ93" i="1"/>
  <c r="AQ94" i="1"/>
  <c r="AQ95" i="1"/>
  <c r="AQ96" i="1"/>
  <c r="AQ97" i="1"/>
  <c r="AQ98" i="1"/>
  <c r="AQ99" i="1"/>
  <c r="AQ100" i="1"/>
  <c r="AQ101" i="1"/>
  <c r="AQ102" i="1"/>
  <c r="AQ103" i="1"/>
  <c r="AQ104" i="1"/>
  <c r="AQ105" i="1"/>
  <c r="AQ106" i="1"/>
  <c r="AQ107" i="1"/>
  <c r="AQ108" i="1"/>
  <c r="AQ109" i="1"/>
  <c r="AQ110" i="1"/>
  <c r="AQ111" i="1"/>
  <c r="AQ112" i="1"/>
  <c r="AQ113" i="1"/>
  <c r="AQ114" i="1"/>
  <c r="AQ115" i="1"/>
  <c r="AQ116" i="1"/>
  <c r="AQ117" i="1"/>
  <c r="AQ118" i="1"/>
  <c r="AQ119" i="1"/>
  <c r="AQ120" i="1"/>
  <c r="AQ121" i="1"/>
  <c r="AQ122" i="1"/>
  <c r="AQ123" i="1"/>
  <c r="AQ124" i="1"/>
  <c r="AQ125" i="1"/>
  <c r="AQ126" i="1"/>
  <c r="AQ127" i="1"/>
  <c r="AQ128" i="1"/>
  <c r="AQ129" i="1"/>
  <c r="AQ130" i="1"/>
  <c r="AQ131" i="1"/>
  <c r="AQ132" i="1"/>
  <c r="AQ133" i="1"/>
  <c r="AQ134" i="1"/>
  <c r="AQ135" i="1"/>
  <c r="AQ136" i="1"/>
  <c r="AQ137" i="1"/>
  <c r="AQ138" i="1"/>
  <c r="AQ139" i="1"/>
  <c r="AQ140" i="1"/>
  <c r="AQ141" i="1"/>
  <c r="AQ142" i="1"/>
  <c r="AQ143" i="1"/>
  <c r="AQ144" i="1"/>
  <c r="AQ145" i="1"/>
  <c r="AQ146" i="1"/>
  <c r="AQ147" i="1"/>
  <c r="AQ148" i="1"/>
  <c r="AQ149" i="1"/>
  <c r="AQ150" i="1"/>
  <c r="AQ151" i="1"/>
  <c r="AQ152" i="1"/>
  <c r="AQ153" i="1"/>
  <c r="AQ154" i="1"/>
  <c r="AQ155" i="1"/>
  <c r="AQ156" i="1"/>
  <c r="AQ157" i="1"/>
  <c r="AQ158" i="1"/>
  <c r="AQ159" i="1"/>
  <c r="AQ160" i="1"/>
  <c r="AQ161" i="1"/>
  <c r="AQ162" i="1"/>
  <c r="AQ163" i="1"/>
  <c r="AQ164" i="1"/>
  <c r="AQ165" i="1"/>
  <c r="AQ166" i="1"/>
  <c r="AQ167" i="1"/>
  <c r="AQ168" i="1"/>
  <c r="AQ169" i="1"/>
  <c r="AQ170" i="1"/>
  <c r="AQ171" i="1"/>
  <c r="AQ172" i="1"/>
  <c r="AQ173" i="1"/>
  <c r="AQ174" i="1"/>
  <c r="AQ175" i="1"/>
  <c r="AQ176" i="1"/>
  <c r="AQ177" i="1"/>
  <c r="AQ178" i="1"/>
  <c r="AQ179" i="1"/>
  <c r="AQ180" i="1"/>
  <c r="AQ181" i="1"/>
  <c r="AQ182" i="1"/>
  <c r="AQ183" i="1"/>
  <c r="AQ184" i="1"/>
  <c r="AQ185" i="1"/>
  <c r="AQ186" i="1"/>
  <c r="AQ187" i="1"/>
  <c r="AQ188" i="1"/>
  <c r="AQ189" i="1"/>
  <c r="AQ190" i="1"/>
  <c r="AQ191" i="1"/>
  <c r="AQ192" i="1"/>
  <c r="AQ193" i="1"/>
  <c r="AQ194" i="1"/>
  <c r="AQ195" i="1"/>
  <c r="AQ196" i="1"/>
  <c r="AQ197" i="1"/>
  <c r="AQ198" i="1"/>
  <c r="AQ199" i="1"/>
  <c r="AQ200" i="1"/>
  <c r="AQ201" i="1"/>
  <c r="AQ202" i="1"/>
  <c r="AQ203" i="1"/>
  <c r="AQ204" i="1"/>
  <c r="AQ205" i="1"/>
  <c r="AQ206" i="1"/>
  <c r="AQ207" i="1"/>
  <c r="AQ208" i="1"/>
  <c r="AQ209" i="1"/>
  <c r="AQ210" i="1"/>
  <c r="AQ211" i="1"/>
  <c r="AQ212" i="1"/>
  <c r="AQ213" i="1"/>
  <c r="AQ214" i="1"/>
  <c r="AQ215" i="1"/>
  <c r="AQ216" i="1"/>
  <c r="AQ217" i="1"/>
  <c r="AQ218" i="1"/>
  <c r="AQ219" i="1"/>
  <c r="AQ220" i="1"/>
  <c r="AQ221" i="1"/>
  <c r="AQ222" i="1"/>
  <c r="AQ223" i="1"/>
  <c r="AQ224" i="1"/>
  <c r="AQ225" i="1"/>
  <c r="AQ226" i="1"/>
  <c r="AQ227" i="1"/>
  <c r="AQ228" i="1"/>
  <c r="AQ229" i="1"/>
  <c r="AQ230" i="1"/>
  <c r="AQ231" i="1"/>
  <c r="AQ232" i="1"/>
  <c r="AQ233" i="1"/>
  <c r="AQ234" i="1"/>
  <c r="AQ235" i="1"/>
  <c r="AQ236" i="1"/>
  <c r="AQ237" i="1"/>
  <c r="AQ238" i="1"/>
  <c r="AQ239" i="1"/>
  <c r="AQ240" i="1"/>
  <c r="AQ241" i="1"/>
  <c r="AQ242" i="1"/>
  <c r="AQ243" i="1"/>
  <c r="AQ244" i="1"/>
  <c r="AQ245" i="1"/>
  <c r="AQ246" i="1"/>
  <c r="AQ247" i="1"/>
  <c r="AQ248" i="1"/>
  <c r="AQ249" i="1"/>
  <c r="AQ250" i="1"/>
  <c r="AQ251" i="1"/>
  <c r="AQ252" i="1"/>
  <c r="AQ253" i="1"/>
  <c r="AQ254" i="1"/>
  <c r="AQ255" i="1"/>
  <c r="AQ256" i="1"/>
  <c r="AQ257" i="1"/>
  <c r="AQ258" i="1"/>
  <c r="AQ259" i="1"/>
  <c r="AQ260" i="1"/>
  <c r="AQ261" i="1"/>
  <c r="AQ262" i="1"/>
  <c r="AQ263" i="1"/>
  <c r="AQ264" i="1"/>
  <c r="AQ265" i="1"/>
  <c r="AQ266" i="1"/>
  <c r="AQ267" i="1"/>
  <c r="AQ268" i="1"/>
  <c r="AQ269" i="1"/>
  <c r="AQ270" i="1"/>
  <c r="AQ271" i="1"/>
  <c r="AQ272" i="1"/>
  <c r="AQ273" i="1"/>
  <c r="AQ274" i="1"/>
  <c r="AQ275" i="1"/>
  <c r="AQ276" i="1"/>
  <c r="AQ277" i="1"/>
  <c r="AQ278" i="1"/>
  <c r="AQ279" i="1"/>
  <c r="AQ280" i="1"/>
  <c r="AQ281" i="1"/>
  <c r="AQ282" i="1"/>
  <c r="AQ283" i="1"/>
  <c r="AQ284" i="1"/>
  <c r="AQ285" i="1"/>
  <c r="AQ286" i="1"/>
  <c r="AQ287" i="1"/>
  <c r="AQ288" i="1"/>
  <c r="AQ289" i="1"/>
  <c r="AQ290" i="1"/>
  <c r="AQ291" i="1"/>
  <c r="AQ292" i="1"/>
  <c r="AQ293" i="1"/>
  <c r="AQ294" i="1"/>
  <c r="AQ295" i="1"/>
  <c r="AQ296" i="1"/>
  <c r="AQ297" i="1"/>
  <c r="AQ298" i="1"/>
  <c r="AQ299" i="1"/>
  <c r="AQ300" i="1"/>
  <c r="AQ301" i="1"/>
  <c r="AQ302" i="1"/>
  <c r="AQ303" i="1"/>
  <c r="AQ304" i="1"/>
  <c r="AQ305" i="1"/>
  <c r="AQ306" i="1"/>
  <c r="AQ307" i="1"/>
  <c r="AQ308" i="1"/>
  <c r="AQ309" i="1"/>
  <c r="AQ310" i="1"/>
  <c r="AQ311" i="1"/>
  <c r="AQ312" i="1"/>
  <c r="AQ313" i="1"/>
  <c r="AQ314" i="1"/>
  <c r="AQ315" i="1"/>
  <c r="AQ316" i="1"/>
  <c r="AQ317" i="1"/>
  <c r="AQ318" i="1"/>
  <c r="AQ319" i="1"/>
  <c r="AQ320" i="1"/>
  <c r="AQ321" i="1"/>
  <c r="AQ322" i="1"/>
  <c r="AQ323" i="1"/>
  <c r="AQ324" i="1"/>
  <c r="AQ325" i="1"/>
  <c r="AQ326" i="1"/>
  <c r="AQ327" i="1"/>
  <c r="AQ328" i="1"/>
  <c r="AQ329" i="1"/>
  <c r="AQ330" i="1"/>
  <c r="AQ331" i="1"/>
  <c r="AQ332" i="1"/>
  <c r="AQ333" i="1"/>
  <c r="AQ334" i="1"/>
  <c r="AQ335" i="1"/>
  <c r="AQ336" i="1"/>
  <c r="AQ337" i="1"/>
  <c r="AQ338" i="1"/>
  <c r="AQ339" i="1"/>
  <c r="AQ340" i="1"/>
  <c r="AQ341" i="1"/>
  <c r="AQ342" i="1"/>
  <c r="AQ343" i="1"/>
  <c r="AQ344" i="1"/>
  <c r="AQ345" i="1"/>
  <c r="AQ346" i="1"/>
  <c r="AQ347" i="1"/>
  <c r="AQ348" i="1"/>
  <c r="AQ349" i="1"/>
  <c r="AQ350" i="1"/>
  <c r="AQ351" i="1"/>
  <c r="AQ352" i="1"/>
  <c r="AQ353" i="1"/>
  <c r="AQ354" i="1"/>
  <c r="AQ355" i="1"/>
  <c r="AQ356" i="1"/>
  <c r="AQ357" i="1"/>
  <c r="AQ358" i="1"/>
  <c r="AQ359" i="1"/>
  <c r="AQ360" i="1"/>
  <c r="AQ361" i="1"/>
  <c r="AQ362" i="1"/>
  <c r="AQ363" i="1"/>
  <c r="AQ364" i="1"/>
  <c r="AQ365" i="1"/>
  <c r="AQ366" i="1"/>
  <c r="AQ367" i="1"/>
  <c r="AQ368" i="1"/>
  <c r="AQ369" i="1"/>
  <c r="AQ370" i="1"/>
  <c r="AQ371" i="1"/>
  <c r="AQ372" i="1"/>
  <c r="AQ373" i="1"/>
  <c r="AQ374" i="1"/>
  <c r="AQ375" i="1"/>
  <c r="AQ376" i="1"/>
  <c r="AQ377" i="1"/>
  <c r="AQ378" i="1"/>
  <c r="AQ379" i="1"/>
  <c r="AQ380" i="1"/>
  <c r="AQ381" i="1"/>
  <c r="AQ382" i="1"/>
  <c r="AQ383" i="1"/>
  <c r="AQ384" i="1"/>
  <c r="AQ385" i="1"/>
  <c r="AQ386" i="1"/>
  <c r="AQ387" i="1"/>
  <c r="AQ388" i="1"/>
  <c r="AQ389" i="1"/>
  <c r="AQ390" i="1"/>
  <c r="AQ391" i="1"/>
  <c r="AQ392" i="1"/>
  <c r="AQ393" i="1"/>
  <c r="AQ394" i="1"/>
  <c r="AQ395" i="1"/>
  <c r="AQ396" i="1"/>
  <c r="AQ397" i="1"/>
  <c r="AQ398" i="1"/>
  <c r="AQ399" i="1"/>
  <c r="AQ400" i="1"/>
  <c r="AQ401" i="1"/>
  <c r="AQ402" i="1"/>
  <c r="AQ403" i="1"/>
  <c r="AQ404" i="1"/>
  <c r="AQ405" i="1"/>
  <c r="AQ406" i="1"/>
  <c r="AQ407" i="1"/>
  <c r="AQ408" i="1"/>
  <c r="AQ409" i="1"/>
  <c r="AQ410" i="1"/>
  <c r="AQ411" i="1"/>
  <c r="AQ412" i="1"/>
  <c r="AQ413" i="1"/>
  <c r="AQ414" i="1"/>
  <c r="AQ415" i="1"/>
  <c r="AQ416" i="1"/>
  <c r="AQ417" i="1"/>
  <c r="AQ418" i="1"/>
  <c r="AQ419" i="1"/>
  <c r="AQ420" i="1"/>
  <c r="AQ421" i="1"/>
  <c r="AQ422" i="1"/>
  <c r="AQ423" i="1"/>
  <c r="AQ424" i="1"/>
  <c r="AQ425" i="1"/>
  <c r="AQ426" i="1"/>
  <c r="AQ427" i="1"/>
  <c r="AQ428" i="1"/>
  <c r="AQ429" i="1"/>
  <c r="AQ430" i="1"/>
  <c r="AQ431" i="1"/>
  <c r="AQ432" i="1"/>
  <c r="AQ433" i="1"/>
  <c r="AQ434" i="1"/>
  <c r="AQ435" i="1"/>
  <c r="AQ436" i="1"/>
  <c r="AQ437" i="1"/>
  <c r="AQ438" i="1"/>
  <c r="AQ439" i="1"/>
  <c r="AQ440" i="1"/>
  <c r="AQ441" i="1"/>
  <c r="AQ442" i="1"/>
  <c r="AQ443" i="1"/>
  <c r="AQ444" i="1"/>
  <c r="AQ445" i="1"/>
  <c r="AQ446" i="1"/>
  <c r="AQ447" i="1"/>
  <c r="AQ448" i="1"/>
  <c r="AQ449" i="1"/>
  <c r="AQ450" i="1"/>
  <c r="AQ451" i="1"/>
  <c r="AQ452" i="1"/>
  <c r="AQ453" i="1"/>
  <c r="AQ454" i="1"/>
  <c r="AQ455" i="1"/>
  <c r="AQ456" i="1"/>
  <c r="AQ457" i="1"/>
  <c r="AQ458" i="1"/>
  <c r="AQ459" i="1"/>
  <c r="AQ460" i="1"/>
  <c r="AQ461" i="1"/>
  <c r="AQ462" i="1"/>
  <c r="AQ463" i="1"/>
  <c r="AQ464" i="1"/>
  <c r="AQ465" i="1"/>
  <c r="AQ466" i="1"/>
  <c r="AQ467" i="1"/>
  <c r="AQ468" i="1"/>
  <c r="AQ469" i="1"/>
  <c r="AQ470" i="1"/>
  <c r="AQ471" i="1"/>
  <c r="AQ472" i="1"/>
  <c r="AQ473" i="1"/>
  <c r="AQ474" i="1"/>
  <c r="AQ475" i="1"/>
  <c r="AQ476" i="1"/>
  <c r="AQ477" i="1"/>
  <c r="AQ478" i="1"/>
  <c r="AQ479" i="1"/>
  <c r="AQ480" i="1"/>
  <c r="AQ481" i="1"/>
  <c r="AQ482" i="1"/>
  <c r="AQ483" i="1"/>
  <c r="AQ484" i="1"/>
  <c r="AQ485" i="1"/>
  <c r="AQ486" i="1"/>
  <c r="AQ487" i="1"/>
  <c r="AQ488" i="1"/>
  <c r="AQ489" i="1"/>
  <c r="AQ490" i="1"/>
  <c r="AQ491" i="1"/>
  <c r="AQ492" i="1"/>
  <c r="AQ493" i="1"/>
  <c r="AQ494" i="1"/>
  <c r="AQ495" i="1"/>
  <c r="AQ496" i="1"/>
  <c r="AQ497" i="1"/>
  <c r="AQ498" i="1"/>
  <c r="AQ499" i="1"/>
  <c r="AQ500" i="1"/>
  <c r="AQ501" i="1"/>
  <c r="AQ502" i="1"/>
  <c r="AQ503" i="1"/>
  <c r="AQ504" i="1"/>
  <c r="AQ505" i="1"/>
  <c r="AQ506" i="1"/>
  <c r="AQ507" i="1"/>
  <c r="AQ508" i="1"/>
  <c r="AQ509" i="1"/>
  <c r="AQ510" i="1"/>
  <c r="AQ511" i="1"/>
  <c r="AQ512" i="1"/>
  <c r="AQ513" i="1"/>
  <c r="AQ514" i="1"/>
  <c r="AQ515" i="1"/>
  <c r="AQ516" i="1"/>
  <c r="AQ517" i="1"/>
  <c r="AQ518" i="1"/>
  <c r="AQ519" i="1"/>
  <c r="AQ520" i="1"/>
  <c r="AQ521" i="1"/>
  <c r="AQ522" i="1"/>
  <c r="AQ523" i="1"/>
  <c r="AQ524" i="1"/>
  <c r="AQ525" i="1"/>
  <c r="AQ526" i="1"/>
  <c r="AQ527" i="1"/>
  <c r="AQ528" i="1"/>
  <c r="AQ529" i="1"/>
  <c r="AQ530" i="1"/>
  <c r="AQ531" i="1"/>
  <c r="AQ532" i="1"/>
  <c r="AQ533" i="1"/>
  <c r="AQ534" i="1"/>
  <c r="AQ535" i="1"/>
  <c r="AQ536" i="1"/>
  <c r="AQ537" i="1"/>
  <c r="AQ538" i="1"/>
  <c r="AQ539" i="1"/>
  <c r="AQ540" i="1"/>
  <c r="AQ541" i="1"/>
  <c r="AQ542" i="1"/>
  <c r="AQ543" i="1"/>
  <c r="AQ544" i="1"/>
  <c r="AQ545" i="1"/>
  <c r="AQ546" i="1"/>
  <c r="AQ547" i="1"/>
  <c r="AQ548" i="1"/>
  <c r="AQ549" i="1"/>
  <c r="AQ550" i="1"/>
  <c r="AQ551" i="1"/>
  <c r="AQ552" i="1"/>
  <c r="AQ553" i="1"/>
  <c r="AQ554" i="1"/>
  <c r="AQ555" i="1"/>
  <c r="AQ556" i="1"/>
  <c r="AQ557" i="1"/>
  <c r="AQ558" i="1"/>
  <c r="AQ559" i="1"/>
  <c r="AQ560" i="1"/>
  <c r="AQ561" i="1"/>
  <c r="AQ562" i="1"/>
  <c r="AQ563" i="1"/>
  <c r="AQ564" i="1"/>
  <c r="AQ565" i="1"/>
  <c r="AQ566" i="1"/>
  <c r="AQ567" i="1"/>
  <c r="AQ568" i="1"/>
  <c r="AQ569" i="1"/>
  <c r="AQ570" i="1"/>
  <c r="AQ571" i="1"/>
  <c r="AQ572" i="1"/>
  <c r="AQ573" i="1"/>
  <c r="AQ574" i="1"/>
  <c r="AQ575" i="1"/>
  <c r="AQ576" i="1"/>
  <c r="AQ577" i="1"/>
  <c r="AQ578" i="1"/>
  <c r="AQ579" i="1"/>
  <c r="AQ580" i="1"/>
  <c r="AQ581" i="1"/>
  <c r="AQ582" i="1"/>
  <c r="AQ583" i="1"/>
  <c r="AQ584" i="1"/>
  <c r="AQ585" i="1"/>
  <c r="AQ586" i="1"/>
  <c r="AQ587" i="1"/>
  <c r="AQ588" i="1"/>
  <c r="AQ589" i="1"/>
  <c r="AQ590" i="1"/>
  <c r="AQ591" i="1"/>
  <c r="AQ592" i="1"/>
  <c r="AQ593" i="1"/>
  <c r="AQ594" i="1"/>
  <c r="AQ595" i="1"/>
  <c r="AQ596" i="1"/>
  <c r="AQ597" i="1"/>
  <c r="AQ598" i="1"/>
  <c r="AQ599" i="1"/>
  <c r="AQ600" i="1"/>
  <c r="AQ601" i="1"/>
  <c r="AQ602" i="1"/>
  <c r="AQ603" i="1"/>
  <c r="AQ604" i="1"/>
  <c r="AQ605" i="1"/>
  <c r="AQ606" i="1"/>
  <c r="AQ607" i="1"/>
  <c r="AQ608" i="1"/>
  <c r="AQ609" i="1"/>
  <c r="AQ610" i="1"/>
  <c r="AQ611" i="1"/>
  <c r="AQ612" i="1"/>
  <c r="AQ613" i="1"/>
  <c r="AQ614" i="1"/>
  <c r="AQ615" i="1"/>
  <c r="AQ616" i="1"/>
  <c r="AQ617" i="1"/>
  <c r="AQ618" i="1"/>
  <c r="AQ619" i="1"/>
  <c r="AQ620" i="1"/>
  <c r="AQ621" i="1"/>
  <c r="AQ622" i="1"/>
  <c r="AQ623" i="1"/>
  <c r="AQ624" i="1"/>
  <c r="AQ625" i="1"/>
  <c r="AQ626" i="1"/>
  <c r="AQ627" i="1"/>
  <c r="AQ628" i="1"/>
  <c r="AQ629" i="1"/>
  <c r="AQ630" i="1"/>
  <c r="AQ631" i="1"/>
  <c r="AQ632" i="1"/>
  <c r="AQ633" i="1"/>
  <c r="AQ634" i="1"/>
  <c r="AQ635" i="1"/>
  <c r="AQ636" i="1"/>
  <c r="AQ637" i="1"/>
  <c r="AQ638" i="1"/>
  <c r="AQ639" i="1"/>
  <c r="AQ640" i="1"/>
  <c r="AQ641" i="1"/>
  <c r="AQ642" i="1"/>
  <c r="AQ643" i="1"/>
  <c r="AQ644" i="1"/>
  <c r="AQ645" i="1"/>
  <c r="AQ646" i="1"/>
  <c r="AQ647" i="1"/>
  <c r="AQ648" i="1"/>
  <c r="AQ649" i="1"/>
  <c r="AQ650" i="1"/>
  <c r="AQ651" i="1"/>
  <c r="AQ652" i="1"/>
  <c r="AQ653" i="1"/>
  <c r="AQ654" i="1"/>
  <c r="AQ655" i="1"/>
  <c r="AQ656" i="1"/>
  <c r="AQ657" i="1"/>
  <c r="AQ658" i="1"/>
  <c r="AQ659" i="1"/>
  <c r="AQ660" i="1"/>
  <c r="AQ661" i="1"/>
  <c r="AQ662" i="1"/>
  <c r="AQ663" i="1"/>
  <c r="AQ664" i="1"/>
  <c r="AQ665" i="1"/>
  <c r="AQ666" i="1"/>
  <c r="AQ667" i="1"/>
  <c r="AQ668" i="1"/>
  <c r="AQ669" i="1"/>
  <c r="AQ670" i="1"/>
  <c r="AQ5" i="1"/>
  <c r="B9" i="10"/>
  <c r="B13" i="7"/>
</calcChain>
</file>

<file path=xl/sharedStrings.xml><?xml version="1.0" encoding="utf-8"?>
<sst xmlns="http://schemas.openxmlformats.org/spreadsheetml/2006/main" count="5807" uniqueCount="2190">
  <si>
    <t>Community Profile Data by School District</t>
  </si>
  <si>
    <t>District Information</t>
  </si>
  <si>
    <t>Student Population by Racial/Ethnic Group</t>
  </si>
  <si>
    <t>Student Population Characteristics</t>
  </si>
  <si>
    <t>SAIPE Census Data</t>
  </si>
  <si>
    <t>Vehicle Data</t>
  </si>
  <si>
    <t>District Identifiers</t>
  </si>
  <si>
    <t>District Name</t>
  </si>
  <si>
    <t>County Name</t>
  </si>
  <si>
    <t>District Grade Level</t>
  </si>
  <si>
    <t>Total Schools in District</t>
  </si>
  <si>
    <t>Total Student Enrollment</t>
  </si>
  <si>
    <t>White</t>
  </si>
  <si>
    <t>% White</t>
  </si>
  <si>
    <t>Black</t>
  </si>
  <si>
    <t>% Black</t>
  </si>
  <si>
    <t>Hispanic</t>
  </si>
  <si>
    <t>% Hispanic</t>
  </si>
  <si>
    <t>Asian</t>
  </si>
  <si>
    <t>% Asian</t>
  </si>
  <si>
    <t>Native American</t>
  </si>
  <si>
    <t>% Native American</t>
  </si>
  <si>
    <t>Hawaiian Native</t>
  </si>
  <si>
    <t>% Hawaiian Native</t>
  </si>
  <si>
    <t>Two or More Races</t>
  </si>
  <si>
    <t>% Two or More Races</t>
  </si>
  <si>
    <t>Total Languages Spoken at Home</t>
  </si>
  <si>
    <t>Free Lunch</t>
  </si>
  <si>
    <t>% Free Lunch</t>
  </si>
  <si>
    <t>Reduced Lunch</t>
  </si>
  <si>
    <t>% Reduced Lunch</t>
  </si>
  <si>
    <t>Multilingual Learners</t>
  </si>
  <si>
    <t>% Multilingual Learners</t>
  </si>
  <si>
    <t>Migrant</t>
  </si>
  <si>
    <t>% Migrant</t>
  </si>
  <si>
    <t>Military</t>
  </si>
  <si>
    <t>% Military</t>
  </si>
  <si>
    <t>Homeless</t>
  </si>
  <si>
    <t>% Homeless</t>
  </si>
  <si>
    <t>Estimated Population 5-17</t>
  </si>
  <si>
    <t>Estimated Number of Children 5-17 in Poverty</t>
  </si>
  <si>
    <t>Total Alternative Fuel Vehicles *</t>
  </si>
  <si>
    <t>County Code</t>
  </si>
  <si>
    <t>District Code</t>
  </si>
  <si>
    <t>County Code &amp; District Code</t>
  </si>
  <si>
    <t>SJ District ID</t>
  </si>
  <si>
    <t>Absecon Public Schools District</t>
  </si>
  <si>
    <t>Atlantic</t>
  </si>
  <si>
    <t>PK-08</t>
  </si>
  <si>
    <t>1 10</t>
  </si>
  <si>
    <t>Academy Charter High School</t>
  </si>
  <si>
    <t>Monmouth</t>
  </si>
  <si>
    <t>NDA</t>
  </si>
  <si>
    <t>80 6010</t>
  </si>
  <si>
    <t>Academy For Urban Leadership Charter School</t>
  </si>
  <si>
    <t>Middlesex</t>
  </si>
  <si>
    <t>80 6032</t>
  </si>
  <si>
    <t>Achievers Early College Prep Charter School</t>
  </si>
  <si>
    <t>Mercer</t>
  </si>
  <si>
    <t>80 7895</t>
  </si>
  <si>
    <t>Alexandria Township School District</t>
  </si>
  <si>
    <t>Hunterdon</t>
  </si>
  <si>
    <t>19 20</t>
  </si>
  <si>
    <t>Allamuchy Township School District</t>
  </si>
  <si>
    <t>Warren</t>
  </si>
  <si>
    <t>41 30</t>
  </si>
  <si>
    <t>Allendale Public School District</t>
  </si>
  <si>
    <t>Bergen</t>
  </si>
  <si>
    <t>3 40</t>
  </si>
  <si>
    <t>Alloway Twp School District</t>
  </si>
  <si>
    <t>Salem</t>
  </si>
  <si>
    <t>33 60</t>
  </si>
  <si>
    <t>Alpha Borough School District</t>
  </si>
  <si>
    <t>41 70</t>
  </si>
  <si>
    <t>Alpine Public School District</t>
  </si>
  <si>
    <t>KG-08</t>
  </si>
  <si>
    <t>3 80</t>
  </si>
  <si>
    <t>Andover Regional School District</t>
  </si>
  <si>
    <t>Sussex</t>
  </si>
  <si>
    <t>37 90</t>
  </si>
  <si>
    <t>Area Vocational Technical School District Of Mercer County</t>
  </si>
  <si>
    <t>21 3105</t>
  </si>
  <si>
    <t>Asbury Park School District</t>
  </si>
  <si>
    <t>PK-12</t>
  </si>
  <si>
    <t>25 100</t>
  </si>
  <si>
    <t>Atlantic City School District</t>
  </si>
  <si>
    <t>1 110</t>
  </si>
  <si>
    <t>Atlantic Community Charter School</t>
  </si>
  <si>
    <t>80 6060</t>
  </si>
  <si>
    <t>Atlantic County Special Services School District</t>
  </si>
  <si>
    <t>1 125</t>
  </si>
  <si>
    <t>Atlantic County Vocational School District</t>
  </si>
  <si>
    <t>1 120</t>
  </si>
  <si>
    <t>PK-06</t>
  </si>
  <si>
    <t>Audubon Public School District</t>
  </si>
  <si>
    <t>Camden</t>
  </si>
  <si>
    <t>7 150</t>
  </si>
  <si>
    <t>Avalon School District</t>
  </si>
  <si>
    <t>Cape May</t>
  </si>
  <si>
    <t>9 170</t>
  </si>
  <si>
    <t>Avon Boro School District</t>
  </si>
  <si>
    <t>25 180</t>
  </si>
  <si>
    <t>Barnegat Township School District</t>
  </si>
  <si>
    <t>Ocean</t>
  </si>
  <si>
    <t>29 185</t>
  </si>
  <si>
    <t>Barrington School District</t>
  </si>
  <si>
    <t>7 190</t>
  </si>
  <si>
    <t>Bay Head Borough School District</t>
  </si>
  <si>
    <t>29 210</t>
  </si>
  <si>
    <t>Bayonne School District</t>
  </si>
  <si>
    <t>Hudson</t>
  </si>
  <si>
    <t>17 220</t>
  </si>
  <si>
    <t>Bayshore Jointure Commission School District</t>
  </si>
  <si>
    <t>25 225</t>
  </si>
  <si>
    <t>Beach Haven School District</t>
  </si>
  <si>
    <t>29 230</t>
  </si>
  <si>
    <t>Bedminster Township Public School District</t>
  </si>
  <si>
    <t>Somerset</t>
  </si>
  <si>
    <t>35 240</t>
  </si>
  <si>
    <t>Belleville Public School District</t>
  </si>
  <si>
    <t>Essex</t>
  </si>
  <si>
    <t>13 250</t>
  </si>
  <si>
    <t>Bellmawr Public School District</t>
  </si>
  <si>
    <t>7 260</t>
  </si>
  <si>
    <t>Belmar Elementary School District</t>
  </si>
  <si>
    <t>25 270</t>
  </si>
  <si>
    <t>Beloved Community Charter</t>
  </si>
  <si>
    <t>KG-12</t>
  </si>
  <si>
    <t>80 6082</t>
  </si>
  <si>
    <t>Belvidere School District</t>
  </si>
  <si>
    <t>41 280</t>
  </si>
  <si>
    <t>Benjamin Banneker Preparatory Charter School</t>
  </si>
  <si>
    <t>Burlington</t>
  </si>
  <si>
    <t>80 6076</t>
  </si>
  <si>
    <t>Bergen Arts And Science Charter School</t>
  </si>
  <si>
    <t>80 6013</t>
  </si>
  <si>
    <t>Bergen County Special Services School District</t>
  </si>
  <si>
    <t>3 285</t>
  </si>
  <si>
    <t>Bergen County Vocational Technical School District</t>
  </si>
  <si>
    <t>3 290</t>
  </si>
  <si>
    <t>Bergenfield Borough School District</t>
  </si>
  <si>
    <t>3 300</t>
  </si>
  <si>
    <t>Berkeley Heights School District</t>
  </si>
  <si>
    <t>Union</t>
  </si>
  <si>
    <t>39 310</t>
  </si>
  <si>
    <t>Berkeley Township School District</t>
  </si>
  <si>
    <t>29 320</t>
  </si>
  <si>
    <t>Berlin Borough School District</t>
  </si>
  <si>
    <t>7 330</t>
  </si>
  <si>
    <t>Berlin Township School District</t>
  </si>
  <si>
    <t>7 340</t>
  </si>
  <si>
    <t>Bernards Township School District</t>
  </si>
  <si>
    <t>35 350</t>
  </si>
  <si>
    <t>Bethlehem Township School District</t>
  </si>
  <si>
    <t>19 370</t>
  </si>
  <si>
    <t>Beverly City School District</t>
  </si>
  <si>
    <t>5 380</t>
  </si>
  <si>
    <t>Black Horse Pike Regional School District</t>
  </si>
  <si>
    <t>7 390</t>
  </si>
  <si>
    <t>Blairstown Elementary Township School District</t>
  </si>
  <si>
    <t>41 400</t>
  </si>
  <si>
    <t>Bloomfield Township School District</t>
  </si>
  <si>
    <t>13 410</t>
  </si>
  <si>
    <t>Bloomingdale School District</t>
  </si>
  <si>
    <t>Passaic</t>
  </si>
  <si>
    <t>31 420</t>
  </si>
  <si>
    <t>Bloomsbury Borough School District</t>
  </si>
  <si>
    <t>19 430</t>
  </si>
  <si>
    <t>Bogota Public School District</t>
  </si>
  <si>
    <t>3 440</t>
  </si>
  <si>
    <t>Boonton Town Public School District</t>
  </si>
  <si>
    <t>Morris</t>
  </si>
  <si>
    <t>27 450</t>
  </si>
  <si>
    <t>Boonton Township School District</t>
  </si>
  <si>
    <t>27 460</t>
  </si>
  <si>
    <t>Bordentown Regional School District</t>
  </si>
  <si>
    <t>5 475</t>
  </si>
  <si>
    <t>Bound Brook School District</t>
  </si>
  <si>
    <t>35 490</t>
  </si>
  <si>
    <t>Bradley Beach School District</t>
  </si>
  <si>
    <t>25 500</t>
  </si>
  <si>
    <t>Branchburg Township School District</t>
  </si>
  <si>
    <t>35 510</t>
  </si>
  <si>
    <t>Brick Township Public School District</t>
  </si>
  <si>
    <t>29 530</t>
  </si>
  <si>
    <t>Bridgeton City School District</t>
  </si>
  <si>
    <t>Cumberland</t>
  </si>
  <si>
    <t>11 540</t>
  </si>
  <si>
    <t>Bridgeton Public Charter School</t>
  </si>
  <si>
    <t>KG-04</t>
  </si>
  <si>
    <t>80 6100</t>
  </si>
  <si>
    <t>Bridgewater-Raritan Regional School District</t>
  </si>
  <si>
    <t>35 555</t>
  </si>
  <si>
    <t>Brielle Boro School District</t>
  </si>
  <si>
    <t>25 560</t>
  </si>
  <si>
    <t>Brigantine Public School District</t>
  </si>
  <si>
    <t>1 570</t>
  </si>
  <si>
    <t>Brooklawn Public School District</t>
  </si>
  <si>
    <t>7 580</t>
  </si>
  <si>
    <t>Buena Regional School District</t>
  </si>
  <si>
    <t>1 590</t>
  </si>
  <si>
    <t>Burch Charter School Of Excellence</t>
  </si>
  <si>
    <t>KG-05</t>
  </si>
  <si>
    <t>80 6022</t>
  </si>
  <si>
    <t>Burlington City Public School District</t>
  </si>
  <si>
    <t>5 600</t>
  </si>
  <si>
    <t>Burlington County Institute Of Technology School District</t>
  </si>
  <si>
    <t>5 610</t>
  </si>
  <si>
    <t>Burlington County Special Services School District</t>
  </si>
  <si>
    <t>5 605</t>
  </si>
  <si>
    <t>Burlington Township School District</t>
  </si>
  <si>
    <t>5 620</t>
  </si>
  <si>
    <t>Butler Public School District</t>
  </si>
  <si>
    <t>27 630</t>
  </si>
  <si>
    <t>Byram Township School District</t>
  </si>
  <si>
    <t>37 640</t>
  </si>
  <si>
    <t>Caldwell-West School District</t>
  </si>
  <si>
    <t>13 660</t>
  </si>
  <si>
    <t>Califon Borough School District</t>
  </si>
  <si>
    <t>19 670</t>
  </si>
  <si>
    <t>Camden City School District</t>
  </si>
  <si>
    <t>7 680</t>
  </si>
  <si>
    <t>Camden County Technical School District</t>
  </si>
  <si>
    <t>7 700</t>
  </si>
  <si>
    <t>Camden Prep, Inc.</t>
  </si>
  <si>
    <t>KG-11</t>
  </si>
  <si>
    <t>7 1801</t>
  </si>
  <si>
    <t>Camden'S Promise Charter School</t>
  </si>
  <si>
    <t>80 6107</t>
  </si>
  <si>
    <t>Cape May City School District</t>
  </si>
  <si>
    <t>9 710</t>
  </si>
  <si>
    <t>Cape May County Special Services School District</t>
  </si>
  <si>
    <t>9 715</t>
  </si>
  <si>
    <t>Cape May County Technical High School District</t>
  </si>
  <si>
    <t>9 720</t>
  </si>
  <si>
    <t>Carlstadt Public School District</t>
  </si>
  <si>
    <t>3 740</t>
  </si>
  <si>
    <t>Carlstadt-East Rutherford Regional High School District</t>
  </si>
  <si>
    <t>3 745</t>
  </si>
  <si>
    <t>Carteret Public School District</t>
  </si>
  <si>
    <t>23 750</t>
  </si>
  <si>
    <t>Cedar Grove Township School District</t>
  </si>
  <si>
    <t>13 760</t>
  </si>
  <si>
    <t>Central Jersey College Prep Charter School</t>
  </si>
  <si>
    <t>80 6018</t>
  </si>
  <si>
    <t>Central Regional School District</t>
  </si>
  <si>
    <t>29 770</t>
  </si>
  <si>
    <t>Chartertech High School For The Performing Arts</t>
  </si>
  <si>
    <t>80 7410</t>
  </si>
  <si>
    <t>Cherry Hill School District</t>
  </si>
  <si>
    <t>7 800</t>
  </si>
  <si>
    <t>Chester Township School District</t>
  </si>
  <si>
    <t>27 820</t>
  </si>
  <si>
    <t>Chesterfield Township School District</t>
  </si>
  <si>
    <t>5 830</t>
  </si>
  <si>
    <t>Cinnaminson Township School District</t>
  </si>
  <si>
    <t>5 840</t>
  </si>
  <si>
    <t>Clark Township Public School District</t>
  </si>
  <si>
    <t>39 850</t>
  </si>
  <si>
    <t>Classical Academy Charter School Of Clifton</t>
  </si>
  <si>
    <t>80 6230</t>
  </si>
  <si>
    <t>Clayton Public School District</t>
  </si>
  <si>
    <t>Gloucester</t>
  </si>
  <si>
    <t>15 860</t>
  </si>
  <si>
    <t>Clearview Regional High School District</t>
  </si>
  <si>
    <t>15 870</t>
  </si>
  <si>
    <t>Clementon Elementary School District</t>
  </si>
  <si>
    <t>7 880</t>
  </si>
  <si>
    <t>Cliffside Park School District</t>
  </si>
  <si>
    <t>3 890</t>
  </si>
  <si>
    <t>Clifton Public School District</t>
  </si>
  <si>
    <t>31 900</t>
  </si>
  <si>
    <t>Clinton Township School District</t>
  </si>
  <si>
    <t>19 920</t>
  </si>
  <si>
    <t>Clinton-Glen Gardner School District</t>
  </si>
  <si>
    <t>19 910</t>
  </si>
  <si>
    <t>Closter Public School District</t>
  </si>
  <si>
    <t>3 930</t>
  </si>
  <si>
    <t>College Achieve Central Charter School</t>
  </si>
  <si>
    <t>80 6101</t>
  </si>
  <si>
    <t>80 7891</t>
  </si>
  <si>
    <t>College Achieve Paterson Charter School</t>
  </si>
  <si>
    <t>80 7892</t>
  </si>
  <si>
    <t>Collingswood Public School District</t>
  </si>
  <si>
    <t>7 940</t>
  </si>
  <si>
    <t>Colts Neck Township School District</t>
  </si>
  <si>
    <t>25 945</t>
  </si>
  <si>
    <t>Commercial Township School District</t>
  </si>
  <si>
    <t>11 950</t>
  </si>
  <si>
    <t>Community Charter School Of Paterson</t>
  </si>
  <si>
    <t>80 6021</t>
  </si>
  <si>
    <t>Compass Academy Charter School</t>
  </si>
  <si>
    <t>PK-05</t>
  </si>
  <si>
    <t>80 6089</t>
  </si>
  <si>
    <t>Cranbury Township School District</t>
  </si>
  <si>
    <t>23 970</t>
  </si>
  <si>
    <t>Cranford Public School District</t>
  </si>
  <si>
    <t>39 980</t>
  </si>
  <si>
    <t>Creativity Colaboratory Charter School</t>
  </si>
  <si>
    <t>80 7897</t>
  </si>
  <si>
    <t>Cresskill Public School District</t>
  </si>
  <si>
    <t>3 990</t>
  </si>
  <si>
    <t>Cresthaven Academy Charter School</t>
  </si>
  <si>
    <t>KG-06</t>
  </si>
  <si>
    <t>80 6102</t>
  </si>
  <si>
    <t>Cumberland County Board Of Vocational Education</t>
  </si>
  <si>
    <t>11 995</t>
  </si>
  <si>
    <t>Cumberland Regional School District</t>
  </si>
  <si>
    <t>11 997</t>
  </si>
  <si>
    <t>Deal Boro School District</t>
  </si>
  <si>
    <t>25 1000</t>
  </si>
  <si>
    <t>Deerfield Township School District</t>
  </si>
  <si>
    <t>11 1020</t>
  </si>
  <si>
    <t>Delanco Township School District</t>
  </si>
  <si>
    <t>5 1030</t>
  </si>
  <si>
    <t>Delaware Township School District</t>
  </si>
  <si>
    <t>19 1040</t>
  </si>
  <si>
    <t>Delaware Valley Regional High School District</t>
  </si>
  <si>
    <t>19 1050</t>
  </si>
  <si>
    <t>Delran Township School District</t>
  </si>
  <si>
    <t>5 1060</t>
  </si>
  <si>
    <t>Delsea Regional High School District</t>
  </si>
  <si>
    <t>15 4940</t>
  </si>
  <si>
    <t>Demarest School District</t>
  </si>
  <si>
    <t>3 1070</t>
  </si>
  <si>
    <t>Dennis Township School District</t>
  </si>
  <si>
    <t>9 1080</t>
  </si>
  <si>
    <t>Denville Township K-8 School District</t>
  </si>
  <si>
    <t>27 1090</t>
  </si>
  <si>
    <t>Deptford Township Public School District</t>
  </si>
  <si>
    <t>15 1100</t>
  </si>
  <si>
    <t>Discovery Charter School</t>
  </si>
  <si>
    <t>80 6320</t>
  </si>
  <si>
    <t>Dover Public School District</t>
  </si>
  <si>
    <t>27 1110</t>
  </si>
  <si>
    <t>Downe Township School District</t>
  </si>
  <si>
    <t>11 1120</t>
  </si>
  <si>
    <t>Dr Lena Edwards Academic Charter School</t>
  </si>
  <si>
    <t>80 6064</t>
  </si>
  <si>
    <t>Dumont Public School District</t>
  </si>
  <si>
    <t>3 1130</t>
  </si>
  <si>
    <t>Dunellen Public School District</t>
  </si>
  <si>
    <t>23 1140</t>
  </si>
  <si>
    <t>Eagleswood Township School District</t>
  </si>
  <si>
    <t>29 1150</t>
  </si>
  <si>
    <t>East Amwell Township School District</t>
  </si>
  <si>
    <t>19 1160</t>
  </si>
  <si>
    <t>East Brunswick Township School District</t>
  </si>
  <si>
    <t>23 1170</t>
  </si>
  <si>
    <t>East Greenwich Township School District</t>
  </si>
  <si>
    <t>15 1180</t>
  </si>
  <si>
    <t>East Hanover Township School District</t>
  </si>
  <si>
    <t>27 1190</t>
  </si>
  <si>
    <t>East Newark School District</t>
  </si>
  <si>
    <t>17 1200</t>
  </si>
  <si>
    <t>East Orange Community Charter School</t>
  </si>
  <si>
    <t>80 6410</t>
  </si>
  <si>
    <t>East Orange School District</t>
  </si>
  <si>
    <t>13 1210</t>
  </si>
  <si>
    <t>East Rutherford School District</t>
  </si>
  <si>
    <t>3 1230</t>
  </si>
  <si>
    <t>East Windsor Regional School District</t>
  </si>
  <si>
    <t>21 1245</t>
  </si>
  <si>
    <t>Eastampton Township School District</t>
  </si>
  <si>
    <t>5 1250</t>
  </si>
  <si>
    <t>Eastern Camden County Regional School District</t>
  </si>
  <si>
    <t>7 1255</t>
  </si>
  <si>
    <t>Eatontown Public School District</t>
  </si>
  <si>
    <t>25 1260</t>
  </si>
  <si>
    <t>Edgewater Park Township School District</t>
  </si>
  <si>
    <t>5 1280</t>
  </si>
  <si>
    <t>Edgewater School District</t>
  </si>
  <si>
    <t>3 1270</t>
  </si>
  <si>
    <t>Edison Township School District</t>
  </si>
  <si>
    <t>23 1290</t>
  </si>
  <si>
    <t>Educational Services Commission Of Morris County</t>
  </si>
  <si>
    <t>27 3364</t>
  </si>
  <si>
    <t>Educational Services Commission Of New Jersey</t>
  </si>
  <si>
    <t>23 3145</t>
  </si>
  <si>
    <t>Egg Harbor City School District</t>
  </si>
  <si>
    <t>1 1300</t>
  </si>
  <si>
    <t>Egg Harbor Township School District</t>
  </si>
  <si>
    <t>1 1310</t>
  </si>
  <si>
    <t>Elizabeth Public Schools</t>
  </si>
  <si>
    <t>39 1320</t>
  </si>
  <si>
    <t>Elk Township School District</t>
  </si>
  <si>
    <t>15 1330</t>
  </si>
  <si>
    <t>Elmwood Park School District</t>
  </si>
  <si>
    <t>3 1345</t>
  </si>
  <si>
    <t>Elsinboro Township School District</t>
  </si>
  <si>
    <t>33 1350</t>
  </si>
  <si>
    <t>Elysian Charter School</t>
  </si>
  <si>
    <t>80 6420</t>
  </si>
  <si>
    <t>Emerson Public School District</t>
  </si>
  <si>
    <t>3 1360</t>
  </si>
  <si>
    <t>Empowerment Academy Charter School</t>
  </si>
  <si>
    <t>80 6103</t>
  </si>
  <si>
    <t>Englewood Cliffs School District</t>
  </si>
  <si>
    <t>3 1380</t>
  </si>
  <si>
    <t>Englewood On The Palisades Charter School</t>
  </si>
  <si>
    <t>80 6430</t>
  </si>
  <si>
    <t>Englewood Public School District</t>
  </si>
  <si>
    <t>3 1370</t>
  </si>
  <si>
    <t>Essex County Schools Of Technology</t>
  </si>
  <si>
    <t>13 1390</t>
  </si>
  <si>
    <t>Essex Fells School District</t>
  </si>
  <si>
    <t>13 1400</t>
  </si>
  <si>
    <t>Essex Regional Educational Services Commission</t>
  </si>
  <si>
    <t>13 1387</t>
  </si>
  <si>
    <t>Estell Manor School District</t>
  </si>
  <si>
    <t>1 1410</t>
  </si>
  <si>
    <t>Evesham Township School District</t>
  </si>
  <si>
    <t>5 1420</t>
  </si>
  <si>
    <t>Ewing Township School District</t>
  </si>
  <si>
    <t>21 1430</t>
  </si>
  <si>
    <t>Fair Haven School District</t>
  </si>
  <si>
    <t>25 1440</t>
  </si>
  <si>
    <t>Fair Lawn Public School District</t>
  </si>
  <si>
    <t>3 1450</t>
  </si>
  <si>
    <t>Fairfield Public School District</t>
  </si>
  <si>
    <t>13 1465</t>
  </si>
  <si>
    <t>Fairfield Township School District</t>
  </si>
  <si>
    <t>11 1460</t>
  </si>
  <si>
    <t>Fairview Public School District</t>
  </si>
  <si>
    <t>3 1470</t>
  </si>
  <si>
    <t>Farmingdale Public School District</t>
  </si>
  <si>
    <t>25 1490</t>
  </si>
  <si>
    <t>Flemington-Raritan Regional School District</t>
  </si>
  <si>
    <t>19 1510</t>
  </si>
  <si>
    <t>Florence Township School District</t>
  </si>
  <si>
    <t>5 1520</t>
  </si>
  <si>
    <t>Florham Park School District</t>
  </si>
  <si>
    <t>27 1530</t>
  </si>
  <si>
    <t>Folsom Borough School District</t>
  </si>
  <si>
    <t>1 1540</t>
  </si>
  <si>
    <t>Fort Lee School District</t>
  </si>
  <si>
    <t>3 1550</t>
  </si>
  <si>
    <t>Foundation Academy Charter School</t>
  </si>
  <si>
    <t>80 6017</t>
  </si>
  <si>
    <t>Frankford Township Consolidated School District</t>
  </si>
  <si>
    <t>37 1560</t>
  </si>
  <si>
    <t>Franklin Borough School District</t>
  </si>
  <si>
    <t>37 1570</t>
  </si>
  <si>
    <t>Franklin Lakes School District</t>
  </si>
  <si>
    <t>3 1580</t>
  </si>
  <si>
    <t>Franklin Township Public School District</t>
  </si>
  <si>
    <t>35 1610</t>
  </si>
  <si>
    <t>Franklin Township School District</t>
  </si>
  <si>
    <t>19 1600</t>
  </si>
  <si>
    <t>41 1620</t>
  </si>
  <si>
    <t>Fredon Township School District</t>
  </si>
  <si>
    <t>37 1630</t>
  </si>
  <si>
    <t>Freehold Borough School District</t>
  </si>
  <si>
    <t>25 1640</t>
  </si>
  <si>
    <t>Freehold Regional High School District</t>
  </si>
  <si>
    <t>25 1650</t>
  </si>
  <si>
    <t>Freehold Township School District</t>
  </si>
  <si>
    <t>25 1660</t>
  </si>
  <si>
    <t>Frelinghuysen Township School District</t>
  </si>
  <si>
    <t>41 1670</t>
  </si>
  <si>
    <t>Frenchtown Borough School District</t>
  </si>
  <si>
    <t>19 1680</t>
  </si>
  <si>
    <t>Galloway Township Public School District</t>
  </si>
  <si>
    <t>1 1690</t>
  </si>
  <si>
    <t>Garfield Public School District</t>
  </si>
  <si>
    <t>3 1700</t>
  </si>
  <si>
    <t>Garwood Boro</t>
  </si>
  <si>
    <t>39 1710</t>
  </si>
  <si>
    <t>Gateway Regional High School District</t>
  </si>
  <si>
    <t>15 1715</t>
  </si>
  <si>
    <t>Gibbsboro Elementary School District</t>
  </si>
  <si>
    <t>7 1720</t>
  </si>
  <si>
    <t>Glassboro School District</t>
  </si>
  <si>
    <t>15 1730</t>
  </si>
  <si>
    <t>Glen Ridge Public School District</t>
  </si>
  <si>
    <t>13 1750</t>
  </si>
  <si>
    <t>Glen Rock Public School District</t>
  </si>
  <si>
    <t>3 1760</t>
  </si>
  <si>
    <t>Gloucester City Public School District</t>
  </si>
  <si>
    <t>7 1770</t>
  </si>
  <si>
    <t>Gloucester County Special Services School District</t>
  </si>
  <si>
    <t>15 1774</t>
  </si>
  <si>
    <t>Gloucester County Vocational-Technical School District</t>
  </si>
  <si>
    <t>15 1775</t>
  </si>
  <si>
    <t>Gloucester Township Public Schools</t>
  </si>
  <si>
    <t>7 1780</t>
  </si>
  <si>
    <t>Gray Charter School</t>
  </si>
  <si>
    <t>80 6665</t>
  </si>
  <si>
    <t>Great Meadows Regional School District</t>
  </si>
  <si>
    <t>41 1785</t>
  </si>
  <si>
    <t>Great Oaks Legacy Charter School</t>
  </si>
  <si>
    <t>80 6053</t>
  </si>
  <si>
    <t>Greater Brunswick Charter School</t>
  </si>
  <si>
    <t>80 6635</t>
  </si>
  <si>
    <t>Greater Egg Harbor Regional High School District</t>
  </si>
  <si>
    <t>1 1790</t>
  </si>
  <si>
    <t>Green Brook Township Public School District</t>
  </si>
  <si>
    <t>35 1810</t>
  </si>
  <si>
    <t>Green Township School District</t>
  </si>
  <si>
    <t>37 1800</t>
  </si>
  <si>
    <t>Greenwich Township School District</t>
  </si>
  <si>
    <t>11 1820</t>
  </si>
  <si>
    <t>15 1830</t>
  </si>
  <si>
    <t>41 1840</t>
  </si>
  <si>
    <t>Guttenberg School District</t>
  </si>
  <si>
    <t>17 1850</t>
  </si>
  <si>
    <t>Hackensack School District</t>
  </si>
  <si>
    <t>3 1860</t>
  </si>
  <si>
    <t>Hackettstown Public School District</t>
  </si>
  <si>
    <t>41 1870</t>
  </si>
  <si>
    <t>Haddon Heights School District</t>
  </si>
  <si>
    <t>7 1880</t>
  </si>
  <si>
    <t>Haddon Township School District</t>
  </si>
  <si>
    <t>7 1890</t>
  </si>
  <si>
    <t>Haddonfield School District</t>
  </si>
  <si>
    <t>7 1900</t>
  </si>
  <si>
    <t>Hainesport Township School District</t>
  </si>
  <si>
    <t>5 1910</t>
  </si>
  <si>
    <t>Haledon Public School District</t>
  </si>
  <si>
    <t>31 1920</t>
  </si>
  <si>
    <t>Hamburg School District</t>
  </si>
  <si>
    <t>37 1930</t>
  </si>
  <si>
    <t>Hamilton Township Public School District</t>
  </si>
  <si>
    <t>21 1950</t>
  </si>
  <si>
    <t>Hamilton Township School District</t>
  </si>
  <si>
    <t>1 1940</t>
  </si>
  <si>
    <t>Hammonton School District</t>
  </si>
  <si>
    <t>1 1960</t>
  </si>
  <si>
    <t>Hampton Borough School District</t>
  </si>
  <si>
    <t>19 1970</t>
  </si>
  <si>
    <t>Hampton Township School District</t>
  </si>
  <si>
    <t>37 1980</t>
  </si>
  <si>
    <t>Hanover Park Regional High School District</t>
  </si>
  <si>
    <t>27 1990</t>
  </si>
  <si>
    <t>Hanover Township School District</t>
  </si>
  <si>
    <t>27 2000</t>
  </si>
  <si>
    <t>Harding Township School District</t>
  </si>
  <si>
    <t>27 2010</t>
  </si>
  <si>
    <t>Hardyston Township School District</t>
  </si>
  <si>
    <t>37 2030</t>
  </si>
  <si>
    <t>Harmony Township School District</t>
  </si>
  <si>
    <t>41 2040</t>
  </si>
  <si>
    <t>Harrington Park School District</t>
  </si>
  <si>
    <t>3 2050</t>
  </si>
  <si>
    <t>Harrison Public Schools</t>
  </si>
  <si>
    <t>17 2060</t>
  </si>
  <si>
    <t>Harrison Township School District</t>
  </si>
  <si>
    <t>15 2070</t>
  </si>
  <si>
    <t>Hasbrouck Heights School District</t>
  </si>
  <si>
    <t>3 2080</t>
  </si>
  <si>
    <t>Hatikvah International Academy Charter School</t>
  </si>
  <si>
    <t>80 6041</t>
  </si>
  <si>
    <t>Haworth Public School District</t>
  </si>
  <si>
    <t>3 2090</t>
  </si>
  <si>
    <t>Hawthorne Public School District</t>
  </si>
  <si>
    <t>31 2100</t>
  </si>
  <si>
    <t>Hazlet Township Public School District</t>
  </si>
  <si>
    <t>25 2105</t>
  </si>
  <si>
    <t>High Bridge Borough School District</t>
  </si>
  <si>
    <t>19 2140</t>
  </si>
  <si>
    <t>High Point Regional High School District</t>
  </si>
  <si>
    <t>37 2165</t>
  </si>
  <si>
    <t>Highland Park Boro School District</t>
  </si>
  <si>
    <t>23 2150</t>
  </si>
  <si>
    <t>Hillsborough Township Public School District</t>
  </si>
  <si>
    <t>35 2170</t>
  </si>
  <si>
    <t>Hillsdale School District</t>
  </si>
  <si>
    <t>3 2180</t>
  </si>
  <si>
    <t>Hillside Public School District</t>
  </si>
  <si>
    <t>39 2190</t>
  </si>
  <si>
    <t>Ho-Ho-Kus School District</t>
  </si>
  <si>
    <t>3 2200</t>
  </si>
  <si>
    <t>Hoboken Charter School District</t>
  </si>
  <si>
    <t>80 6720</t>
  </si>
  <si>
    <t>Hoboken Dual Language Charter School</t>
  </si>
  <si>
    <t>80 6036</t>
  </si>
  <si>
    <t>Hoboken Public School District</t>
  </si>
  <si>
    <t>17 2210</t>
  </si>
  <si>
    <t>Holland Township School District</t>
  </si>
  <si>
    <t>19 2220</t>
  </si>
  <si>
    <t>Holmdel Township School District</t>
  </si>
  <si>
    <t>25 2230</t>
  </si>
  <si>
    <t>Hopatcong Borough School District</t>
  </si>
  <si>
    <t>37 2240</t>
  </si>
  <si>
    <t>Hope Academy Charter School</t>
  </si>
  <si>
    <t>80 6740</t>
  </si>
  <si>
    <t>Hope Community Charter School</t>
  </si>
  <si>
    <t>80 6086</t>
  </si>
  <si>
    <t>Hope Township School District</t>
  </si>
  <si>
    <t>41 2250</t>
  </si>
  <si>
    <t>Hopewell Township School District</t>
  </si>
  <si>
    <t>11 2270</t>
  </si>
  <si>
    <t>Hopewell Valley Regional School District</t>
  </si>
  <si>
    <t>21 2280</t>
  </si>
  <si>
    <t>Howell Township Public School District</t>
  </si>
  <si>
    <t>25 2290</t>
  </si>
  <si>
    <t>Hudson Arts And Science Charter School</t>
  </si>
  <si>
    <t>80 6105</t>
  </si>
  <si>
    <t>Hudson County Schools Of Technology School District</t>
  </si>
  <si>
    <t>17 2295</t>
  </si>
  <si>
    <t>Hunterdon Central Regional High School District</t>
  </si>
  <si>
    <t>19 2300</t>
  </si>
  <si>
    <t>Hunterdon County Vocational School District</t>
  </si>
  <si>
    <t>19 2308</t>
  </si>
  <si>
    <t>International Charter School Of Trenton</t>
  </si>
  <si>
    <t>80 6810</t>
  </si>
  <si>
    <t>Irvington Public School District</t>
  </si>
  <si>
    <t>13 2330</t>
  </si>
  <si>
    <t>Island Heights School District</t>
  </si>
  <si>
    <t>29 2350</t>
  </si>
  <si>
    <t>Jackson Township School District</t>
  </si>
  <si>
    <t>29 2360</t>
  </si>
  <si>
    <t>Jamesburg Public School District</t>
  </si>
  <si>
    <t>23 2370</t>
  </si>
  <si>
    <t>Jefferson Township Public School District</t>
  </si>
  <si>
    <t>27 2380</t>
  </si>
  <si>
    <t>Jersey City Community Charter School</t>
  </si>
  <si>
    <t>80 6910</t>
  </si>
  <si>
    <t>Jersey City Global Charter School</t>
  </si>
  <si>
    <t>80 6093</t>
  </si>
  <si>
    <t>Jersey City Golden Door Charter School</t>
  </si>
  <si>
    <t>80 6915</t>
  </si>
  <si>
    <t>Jersey City Public Schools</t>
  </si>
  <si>
    <t>17 2390</t>
  </si>
  <si>
    <t>John P Holland Charter School School District</t>
  </si>
  <si>
    <t>80 6079</t>
  </si>
  <si>
    <t>Keansburg School District</t>
  </si>
  <si>
    <t>25 2400</t>
  </si>
  <si>
    <t>Kearny</t>
  </si>
  <si>
    <t>17 2410</t>
  </si>
  <si>
    <t>Kenilworth School District</t>
  </si>
  <si>
    <t>39 2420</t>
  </si>
  <si>
    <t>Keyport School District</t>
  </si>
  <si>
    <t>25 2430</t>
  </si>
  <si>
    <t>Kindle Education Public Charter School</t>
  </si>
  <si>
    <t>80 7898</t>
  </si>
  <si>
    <t>Kingsway Regional School District</t>
  </si>
  <si>
    <t>15 2440</t>
  </si>
  <si>
    <t>Kingwood Township School District</t>
  </si>
  <si>
    <t>19 2450</t>
  </si>
  <si>
    <t>Kinnelon School District</t>
  </si>
  <si>
    <t>27 2460</t>
  </si>
  <si>
    <t>Kipp: Cooper Norcross, A New Jersey Nonprofit Corporation</t>
  </si>
  <si>
    <t>7 1799</t>
  </si>
  <si>
    <t>Kittatinny Regional School District</t>
  </si>
  <si>
    <t>37 2465</t>
  </si>
  <si>
    <t>Knowlton Township School District</t>
  </si>
  <si>
    <t>41 2470</t>
  </si>
  <si>
    <t>Lacey Township School District</t>
  </si>
  <si>
    <t>29 2480</t>
  </si>
  <si>
    <t>Lafayette Township School District</t>
  </si>
  <si>
    <t>37 2490</t>
  </si>
  <si>
    <t>Lakehurst School District</t>
  </si>
  <si>
    <t>29 2500</t>
  </si>
  <si>
    <t>Lakeland Regional High School District</t>
  </si>
  <si>
    <t>31 2510</t>
  </si>
  <si>
    <t>Lakewood Township School District</t>
  </si>
  <si>
    <t>29 2520</t>
  </si>
  <si>
    <t>Laurel Springs School District</t>
  </si>
  <si>
    <t>7 2540</t>
  </si>
  <si>
    <t>Lavallette Borough School District</t>
  </si>
  <si>
    <t>29 2550</t>
  </si>
  <si>
    <t>Lawnside School District</t>
  </si>
  <si>
    <t>7 2560</t>
  </si>
  <si>
    <t>Lawrence Township Public School District</t>
  </si>
  <si>
    <t>21 2580</t>
  </si>
  <si>
    <t>Lawrence Township School District</t>
  </si>
  <si>
    <t>11 2570</t>
  </si>
  <si>
    <t>Lead Charter School</t>
  </si>
  <si>
    <t>80 6109</t>
  </si>
  <si>
    <t>Leap Academy University Charter School</t>
  </si>
  <si>
    <t>80 7109</t>
  </si>
  <si>
    <t>Lebanon Borough School District</t>
  </si>
  <si>
    <t>19 2590</t>
  </si>
  <si>
    <t>Lebanon Township School District</t>
  </si>
  <si>
    <t>19 2600</t>
  </si>
  <si>
    <t>Lenape Regional High School District</t>
  </si>
  <si>
    <t>5 2610</t>
  </si>
  <si>
    <t>Lenape Valley Regional High School District</t>
  </si>
  <si>
    <t>37 2615</t>
  </si>
  <si>
    <t>Leonia Public School District</t>
  </si>
  <si>
    <t>3 2620</t>
  </si>
  <si>
    <t>Lincoln Park School District</t>
  </si>
  <si>
    <t>27 2650</t>
  </si>
  <si>
    <t>Linden Public School District</t>
  </si>
  <si>
    <t>39 2660</t>
  </si>
  <si>
    <t>Lindenwold Public School District</t>
  </si>
  <si>
    <t>7 2670</t>
  </si>
  <si>
    <t>Link Community Charter School</t>
  </si>
  <si>
    <t>80 6099</t>
  </si>
  <si>
    <t>Linwood City School District</t>
  </si>
  <si>
    <t>1 2680</t>
  </si>
  <si>
    <t>Little Egg Harbor Township School District</t>
  </si>
  <si>
    <t>29 2690</t>
  </si>
  <si>
    <t>Little Falls Township Public School District</t>
  </si>
  <si>
    <t>31 2700</t>
  </si>
  <si>
    <t>Little Ferry Public School District</t>
  </si>
  <si>
    <t>3 2710</t>
  </si>
  <si>
    <t>Little Silver Boro School District</t>
  </si>
  <si>
    <t>25 2720</t>
  </si>
  <si>
    <t>Livingston Board Of Education School District</t>
  </si>
  <si>
    <t>13 2730</t>
  </si>
  <si>
    <t>Lodi School District</t>
  </si>
  <si>
    <t>3 2740</t>
  </si>
  <si>
    <t>Logan Township School District</t>
  </si>
  <si>
    <t>15 2750</t>
  </si>
  <si>
    <t>29 2760</t>
  </si>
  <si>
    <t>Long Branch Public School District</t>
  </si>
  <si>
    <t>25 2770</t>
  </si>
  <si>
    <t>Long Hill Township School District</t>
  </si>
  <si>
    <t>27 4000</t>
  </si>
  <si>
    <t>Lopatcong Township School District</t>
  </si>
  <si>
    <t>41 2790</t>
  </si>
  <si>
    <t>Lower Cape May Regional School District</t>
  </si>
  <si>
    <t>9 2820</t>
  </si>
  <si>
    <t>Lower Township Elementary School District</t>
  </si>
  <si>
    <t>9 2840</t>
  </si>
  <si>
    <t>Lumberton Township Board Of Education</t>
  </si>
  <si>
    <t>5 2850</t>
  </si>
  <si>
    <t>Lyndhurst Public School District</t>
  </si>
  <si>
    <t>3 2860</t>
  </si>
  <si>
    <t>Madison Public School District</t>
  </si>
  <si>
    <t>27 2870</t>
  </si>
  <si>
    <t>Magnolia School District</t>
  </si>
  <si>
    <t>7 2890</t>
  </si>
  <si>
    <t>Mahwah Township Public School District</t>
  </si>
  <si>
    <t>3 2900</t>
  </si>
  <si>
    <t>Mainland Regional High School</t>
  </si>
  <si>
    <t>1 2910</t>
  </si>
  <si>
    <t>Manalapan-Englishtown Regional School District</t>
  </si>
  <si>
    <t>25 2920</t>
  </si>
  <si>
    <t>Manasquan School District</t>
  </si>
  <si>
    <t>25 2930</t>
  </si>
  <si>
    <t>Manchester Township School District</t>
  </si>
  <si>
    <t>29 2940</t>
  </si>
  <si>
    <t>Mannington Township School District</t>
  </si>
  <si>
    <t>33 2950</t>
  </si>
  <si>
    <t>Mansfield Township Elementary School District</t>
  </si>
  <si>
    <t>41 2970</t>
  </si>
  <si>
    <t>Mansfield Township School District</t>
  </si>
  <si>
    <t>5 2960</t>
  </si>
  <si>
    <t>Mantua Township School District</t>
  </si>
  <si>
    <t>15 2990</t>
  </si>
  <si>
    <t>Manville School District</t>
  </si>
  <si>
    <t>35 3000</t>
  </si>
  <si>
    <t>Maple Shade School District</t>
  </si>
  <si>
    <t>5 3010</t>
  </si>
  <si>
    <t>Margate City School District</t>
  </si>
  <si>
    <t>1 3020</t>
  </si>
  <si>
    <t>Maria L. Varisco-Rogers Charter School</t>
  </si>
  <si>
    <t>80 7735</t>
  </si>
  <si>
    <t>Marie H. Katzenbach School For The Deaf</t>
  </si>
  <si>
    <t>Marion P. Thomas Charter School</t>
  </si>
  <si>
    <t>80 7210</t>
  </si>
  <si>
    <t>Marlboro Township School District</t>
  </si>
  <si>
    <t>25 3030</t>
  </si>
  <si>
    <t>Mastery Schools Of Camden, Inc.</t>
  </si>
  <si>
    <t>7 1802</t>
  </si>
  <si>
    <t>Matawan-Aberdeen Regional School District</t>
  </si>
  <si>
    <t>25 3040</t>
  </si>
  <si>
    <t>Maurice River Township School District</t>
  </si>
  <si>
    <t>11 3050</t>
  </si>
  <si>
    <t>Maywood School District</t>
  </si>
  <si>
    <t>3 3060</t>
  </si>
  <si>
    <t>Medford Lakes School District</t>
  </si>
  <si>
    <t>5 3070</t>
  </si>
  <si>
    <t>Medford Township School District</t>
  </si>
  <si>
    <t>5 3080</t>
  </si>
  <si>
    <t>Mendham Borough School District</t>
  </si>
  <si>
    <t>27 3090</t>
  </si>
  <si>
    <t>Mendham Township School District</t>
  </si>
  <si>
    <t>27 3100</t>
  </si>
  <si>
    <t>Mercer County Special Services School District</t>
  </si>
  <si>
    <t>21 3103</t>
  </si>
  <si>
    <t>Merchantville School District</t>
  </si>
  <si>
    <t>7 3110</t>
  </si>
  <si>
    <t>Metuchen Public School District</t>
  </si>
  <si>
    <t>23 3120</t>
  </si>
  <si>
    <t>Middle Township Public School District</t>
  </si>
  <si>
    <t>9 3130</t>
  </si>
  <si>
    <t>Middlesex Borough School District</t>
  </si>
  <si>
    <t>23 3140</t>
  </si>
  <si>
    <t>Middlesex County Stem Charter School</t>
  </si>
  <si>
    <t>80 7896</t>
  </si>
  <si>
    <t>Middlesex County Vocational And Technical School District</t>
  </si>
  <si>
    <t>23 3150</t>
  </si>
  <si>
    <t>Middletown Township Public School District</t>
  </si>
  <si>
    <t>25 3160</t>
  </si>
  <si>
    <t>Midland Park School District</t>
  </si>
  <si>
    <t>3 3170</t>
  </si>
  <si>
    <t>Milford Borough School District</t>
  </si>
  <si>
    <t>19 3180</t>
  </si>
  <si>
    <t>Millburn Township School District</t>
  </si>
  <si>
    <t>13 3190</t>
  </si>
  <si>
    <t>Millstone Township School District</t>
  </si>
  <si>
    <t>25 3200</t>
  </si>
  <si>
    <t>Milltown School District</t>
  </si>
  <si>
    <t>23 3220</t>
  </si>
  <si>
    <t>80 6069</t>
  </si>
  <si>
    <t>Millville School District</t>
  </si>
  <si>
    <t>11 3230</t>
  </si>
  <si>
    <t>Mine Hill Township School District</t>
  </si>
  <si>
    <t>27 3240</t>
  </si>
  <si>
    <t>Monmouth Beach School District</t>
  </si>
  <si>
    <t>25 3250</t>
  </si>
  <si>
    <t>Monmouth County Vocational School District</t>
  </si>
  <si>
    <t>25 3260</t>
  </si>
  <si>
    <t>Monmouth Regional High School</t>
  </si>
  <si>
    <t>25 3270</t>
  </si>
  <si>
    <t>Monmouth-Ocean Educational Services Commission School Distri</t>
  </si>
  <si>
    <t>25 3255</t>
  </si>
  <si>
    <t>Monroe Township Public School District</t>
  </si>
  <si>
    <t>15 3280</t>
  </si>
  <si>
    <t>Monroe Township School District</t>
  </si>
  <si>
    <t>23 3290</t>
  </si>
  <si>
    <t>Montague Township School District</t>
  </si>
  <si>
    <t>37 3300</t>
  </si>
  <si>
    <t>Montclair Public School District</t>
  </si>
  <si>
    <t>13 3310</t>
  </si>
  <si>
    <t>Montgomery Township School District</t>
  </si>
  <si>
    <t>35 3320</t>
  </si>
  <si>
    <t>Montvale Board Of Education School District</t>
  </si>
  <si>
    <t>3 3330</t>
  </si>
  <si>
    <t>Montville Township School District</t>
  </si>
  <si>
    <t>27 3340</t>
  </si>
  <si>
    <t>Moonachie School District</t>
  </si>
  <si>
    <t>3 3350</t>
  </si>
  <si>
    <t>Moorestown Township Public School District</t>
  </si>
  <si>
    <t>5 3360</t>
  </si>
  <si>
    <t>Morris County Vocational School District</t>
  </si>
  <si>
    <t>27 3365</t>
  </si>
  <si>
    <t>Morris Hills Regional School District</t>
  </si>
  <si>
    <t>27 3370</t>
  </si>
  <si>
    <t>Morris Plains School District</t>
  </si>
  <si>
    <t>27 3380</t>
  </si>
  <si>
    <t>Morris School District</t>
  </si>
  <si>
    <t>27 3385</t>
  </si>
  <si>
    <t>Morris-Union Jointure Commission School District</t>
  </si>
  <si>
    <t>39 3395</t>
  </si>
  <si>
    <t>Mount Arlington Public School District</t>
  </si>
  <si>
    <t>27 3410</t>
  </si>
  <si>
    <t>Mount Holly Township Public School District</t>
  </si>
  <si>
    <t>5 3430</t>
  </si>
  <si>
    <t>Mount Laurel Township School District</t>
  </si>
  <si>
    <t>5 3440</t>
  </si>
  <si>
    <t>Mount Olive Township School District</t>
  </si>
  <si>
    <t>27 3450</t>
  </si>
  <si>
    <t>Mountain Lakes Public School District</t>
  </si>
  <si>
    <t>27 3460</t>
  </si>
  <si>
    <t>Mountainside School District</t>
  </si>
  <si>
    <t>39 3470</t>
  </si>
  <si>
    <t>Mt. Ephraim School District</t>
  </si>
  <si>
    <t>7 3420</t>
  </si>
  <si>
    <t>Mullica Township School District</t>
  </si>
  <si>
    <t>1 3480</t>
  </si>
  <si>
    <t>National Park Boro School District</t>
  </si>
  <si>
    <t>15 3490</t>
  </si>
  <si>
    <t>Neptune City School District</t>
  </si>
  <si>
    <t>25 3500</t>
  </si>
  <si>
    <t>Neptune Township School District</t>
  </si>
  <si>
    <t>25 3510</t>
  </si>
  <si>
    <t>Netcong School District</t>
  </si>
  <si>
    <t>27 3520</t>
  </si>
  <si>
    <t>New Brunswick School District</t>
  </si>
  <si>
    <t>23 3530</t>
  </si>
  <si>
    <t>New Hanover Township</t>
  </si>
  <si>
    <t>5 3540</t>
  </si>
  <si>
    <t>New Horizons Community Charter School</t>
  </si>
  <si>
    <t>80 7290</t>
  </si>
  <si>
    <t>New Milford Public School District</t>
  </si>
  <si>
    <t>3 3550</t>
  </si>
  <si>
    <t>New Providence School District</t>
  </si>
  <si>
    <t>39 3560</t>
  </si>
  <si>
    <t>Newark Educators Community Charter School</t>
  </si>
  <si>
    <t>PK-04</t>
  </si>
  <si>
    <t>80 6029</t>
  </si>
  <si>
    <t>Newark Public School District</t>
  </si>
  <si>
    <t>13 3570</t>
  </si>
  <si>
    <t>Newton Public School District</t>
  </si>
  <si>
    <t>37 3590</t>
  </si>
  <si>
    <t>North Arlington School District</t>
  </si>
  <si>
    <t>3 3600</t>
  </si>
  <si>
    <t>North Bergen School District</t>
  </si>
  <si>
    <t>17 3610</t>
  </si>
  <si>
    <t>North Brunswick Township School District</t>
  </si>
  <si>
    <t>23 3620</t>
  </si>
  <si>
    <t>North Caldwell School District</t>
  </si>
  <si>
    <t>13 3630</t>
  </si>
  <si>
    <t>North Haledon School District</t>
  </si>
  <si>
    <t>31 3640</t>
  </si>
  <si>
    <t>North Hanover Township School District</t>
  </si>
  <si>
    <t>5 3650</t>
  </si>
  <si>
    <t>North Hunterdon-Voorhees Regional High School District</t>
  </si>
  <si>
    <t>19 3660</t>
  </si>
  <si>
    <t>North Plainfield School District</t>
  </si>
  <si>
    <t>35 3670</t>
  </si>
  <si>
    <t>North Star Academy Charter School</t>
  </si>
  <si>
    <t>80 7320</t>
  </si>
  <si>
    <t>41 3675</t>
  </si>
  <si>
    <t>North Wildwood School District</t>
  </si>
  <si>
    <t>9 3680</t>
  </si>
  <si>
    <t>Northern Burlington County Regional School District</t>
  </si>
  <si>
    <t>5 3690</t>
  </si>
  <si>
    <t>Northern Highlands Regional High School District</t>
  </si>
  <si>
    <t>3 3700</t>
  </si>
  <si>
    <t>37 5105</t>
  </si>
  <si>
    <t>Northern Region Educational Services Commission</t>
  </si>
  <si>
    <t>31 3975</t>
  </si>
  <si>
    <t>Northern Valley Regional High School District</t>
  </si>
  <si>
    <t>3 3710</t>
  </si>
  <si>
    <t>Northfield City School District</t>
  </si>
  <si>
    <t>1 3720</t>
  </si>
  <si>
    <t>Northvale Public School District</t>
  </si>
  <si>
    <t>3 3730</t>
  </si>
  <si>
    <t>Norwood Public School District</t>
  </si>
  <si>
    <t>3 3740</t>
  </si>
  <si>
    <t>Nutley Public School District</t>
  </si>
  <si>
    <t>13 3750</t>
  </si>
  <si>
    <t>Oakland Public School District</t>
  </si>
  <si>
    <t>3 3760</t>
  </si>
  <si>
    <t>Oaklyn Public School District</t>
  </si>
  <si>
    <t>7 3770</t>
  </si>
  <si>
    <t>Ocean Academy Charter School</t>
  </si>
  <si>
    <t>KG-07</t>
  </si>
  <si>
    <t>80 7893</t>
  </si>
  <si>
    <t>Ocean City School District</t>
  </si>
  <si>
    <t>9 3780</t>
  </si>
  <si>
    <t>Ocean County Vocational Technical School District</t>
  </si>
  <si>
    <t>29 3790</t>
  </si>
  <si>
    <t>Ocean Gate School District</t>
  </si>
  <si>
    <t>29 3800</t>
  </si>
  <si>
    <t>Ocean Township School District</t>
  </si>
  <si>
    <t>29 3820</t>
  </si>
  <si>
    <t>Oceanport School District</t>
  </si>
  <si>
    <t>25 3830</t>
  </si>
  <si>
    <t>Ogdensburg Borough School District</t>
  </si>
  <si>
    <t>37 3840</t>
  </si>
  <si>
    <t>Old Bridge Township School District</t>
  </si>
  <si>
    <t>23 3845</t>
  </si>
  <si>
    <t>Old Tappan Public School District</t>
  </si>
  <si>
    <t>3 3850</t>
  </si>
  <si>
    <t>Oldmans Township School District</t>
  </si>
  <si>
    <t>33 3860</t>
  </si>
  <si>
    <t>Oradell Public School District</t>
  </si>
  <si>
    <t>3 3870</t>
  </si>
  <si>
    <t>Orange Board Of Education School District</t>
  </si>
  <si>
    <t>13 3880</t>
  </si>
  <si>
    <t>Oxford Township School District</t>
  </si>
  <si>
    <t>41 3890</t>
  </si>
  <si>
    <t>Pace Charter School Of Hamilton</t>
  </si>
  <si>
    <t>80 7500</t>
  </si>
  <si>
    <t>Palisades Park School District</t>
  </si>
  <si>
    <t>3 3910</t>
  </si>
  <si>
    <t>Palmyra Public School District</t>
  </si>
  <si>
    <t>5 3920</t>
  </si>
  <si>
    <t>Paramus Public School District</t>
  </si>
  <si>
    <t>3 3930</t>
  </si>
  <si>
    <t>Park Ridge School District</t>
  </si>
  <si>
    <t>3 3940</t>
  </si>
  <si>
    <t>Parsippany-Troy Hills Township School District</t>
  </si>
  <si>
    <t>27 3950</t>
  </si>
  <si>
    <t>Pascack Valley Regional High School District</t>
  </si>
  <si>
    <t>3 3960</t>
  </si>
  <si>
    <t>Passaic Arts And Science Charter School</t>
  </si>
  <si>
    <t>80 6080</t>
  </si>
  <si>
    <t>Passaic City School District</t>
  </si>
  <si>
    <t>31 3970</t>
  </si>
  <si>
    <t>Passaic County Manchester Regional High School District</t>
  </si>
  <si>
    <t>31 3980</t>
  </si>
  <si>
    <t>Passaic County Technical-Vocational School District</t>
  </si>
  <si>
    <t>31 3995</t>
  </si>
  <si>
    <t>Passaic Valley Regional High School District</t>
  </si>
  <si>
    <t>31 3990</t>
  </si>
  <si>
    <t>Paterson Arts And Science Charter School</t>
  </si>
  <si>
    <t>80 6096</t>
  </si>
  <si>
    <t>Paterson Charter School For Science And Technology</t>
  </si>
  <si>
    <t>80 7503</t>
  </si>
  <si>
    <t>Paterson Public School District</t>
  </si>
  <si>
    <t>31 4010</t>
  </si>
  <si>
    <t>Paul Robeson Charter School For The Humanities</t>
  </si>
  <si>
    <t>80 6025</t>
  </si>
  <si>
    <t>Paulsboro School District</t>
  </si>
  <si>
    <t>15 4020</t>
  </si>
  <si>
    <t>Pemberton Township School District</t>
  </si>
  <si>
    <t>5 4050</t>
  </si>
  <si>
    <t>Penns Grove-Carneys Point Regional School District</t>
  </si>
  <si>
    <t>33 4070</t>
  </si>
  <si>
    <t>Pennsauken Township Board Of Education School District</t>
  </si>
  <si>
    <t>7 4060</t>
  </si>
  <si>
    <t>Pennsville School District</t>
  </si>
  <si>
    <t>33 4075</t>
  </si>
  <si>
    <t>People'S Achieve Community Charter School</t>
  </si>
  <si>
    <t>80 7021</t>
  </si>
  <si>
    <t>Pequannock Township School District</t>
  </si>
  <si>
    <t>27 4080</t>
  </si>
  <si>
    <t>Perth Amboy Public School District</t>
  </si>
  <si>
    <t>23 4090</t>
  </si>
  <si>
    <t>Philip'S Academy Charter School Of Paterson</t>
  </si>
  <si>
    <t>80 6106</t>
  </si>
  <si>
    <t>Phillip'S Academy Charter School</t>
  </si>
  <si>
    <t>80 6094</t>
  </si>
  <si>
    <t>Phillipsburg School District</t>
  </si>
  <si>
    <t>41 4100</t>
  </si>
  <si>
    <t>Pine Hill School District</t>
  </si>
  <si>
    <t>7 4110</t>
  </si>
  <si>
    <t>Pinelands Regional School District</t>
  </si>
  <si>
    <t>29 4105</t>
  </si>
  <si>
    <t>Piscataway Township School District</t>
  </si>
  <si>
    <t>23 4130</t>
  </si>
  <si>
    <t>Pitman Boro School District</t>
  </si>
  <si>
    <t>15 4140</t>
  </si>
  <si>
    <t>Pittsgrove Township School District</t>
  </si>
  <si>
    <t>33 4150</t>
  </si>
  <si>
    <t>Plainfield Public School District</t>
  </si>
  <si>
    <t>39 4160</t>
  </si>
  <si>
    <t>Pleasantville Public School District</t>
  </si>
  <si>
    <t>1 4180</t>
  </si>
  <si>
    <t>Plumsted Township School District</t>
  </si>
  <si>
    <t>29 4190</t>
  </si>
  <si>
    <t>Pohatcong Township School District</t>
  </si>
  <si>
    <t>41 4200</t>
  </si>
  <si>
    <t>Point Pleasant Beach School District</t>
  </si>
  <si>
    <t>29 4220</t>
  </si>
  <si>
    <t>Point Pleasant Borough School District</t>
  </si>
  <si>
    <t>29 4210</t>
  </si>
  <si>
    <t>Pompton Lakes School District</t>
  </si>
  <si>
    <t>31 4230</t>
  </si>
  <si>
    <t>Port Republic School District</t>
  </si>
  <si>
    <t>1 4240</t>
  </si>
  <si>
    <t>Pride Academy Charter School District</t>
  </si>
  <si>
    <t>80 6020</t>
  </si>
  <si>
    <t>Princeton Charter School</t>
  </si>
  <si>
    <t>80 7540</t>
  </si>
  <si>
    <t>Princeton Public School District</t>
  </si>
  <si>
    <t>21 4255</t>
  </si>
  <si>
    <t>Principle Academy Charter School</t>
  </si>
  <si>
    <t>80 6104</t>
  </si>
  <si>
    <t>Prospect Park Public School District</t>
  </si>
  <si>
    <t>31 4270</t>
  </si>
  <si>
    <t>Quinton Township School District</t>
  </si>
  <si>
    <t>33 4280</t>
  </si>
  <si>
    <t>Rahway Public School District</t>
  </si>
  <si>
    <t>39 4290</t>
  </si>
  <si>
    <t>Ramapo Indian Hills Regional High School District</t>
  </si>
  <si>
    <t>3 4300</t>
  </si>
  <si>
    <t>Ramsey School District</t>
  </si>
  <si>
    <t>3 4310</t>
  </si>
  <si>
    <t>Rancocas Valley Regional High School District</t>
  </si>
  <si>
    <t>5 4320</t>
  </si>
  <si>
    <t>Randolph Township School District</t>
  </si>
  <si>
    <t>27 4330</t>
  </si>
  <si>
    <t>Readington Township School District</t>
  </si>
  <si>
    <t>19 4350</t>
  </si>
  <si>
    <t>Red Bank Borough Public School District</t>
  </si>
  <si>
    <t>25 4360</t>
  </si>
  <si>
    <t>Red Bank Charter School</t>
  </si>
  <si>
    <t>80 7720</t>
  </si>
  <si>
    <t>Red Bank Regional School District</t>
  </si>
  <si>
    <t>25 4365</t>
  </si>
  <si>
    <t>Ridge And Valley Charter School</t>
  </si>
  <si>
    <t>80 7727</t>
  </si>
  <si>
    <t>Ridgefield Park Public School District</t>
  </si>
  <si>
    <t>3 4380</t>
  </si>
  <si>
    <t>Ridgefield School District</t>
  </si>
  <si>
    <t>3 4370</t>
  </si>
  <si>
    <t>Ridgewood Public School District</t>
  </si>
  <si>
    <t>3 4390</t>
  </si>
  <si>
    <t>Ringwood School District</t>
  </si>
  <si>
    <t>31 4400</t>
  </si>
  <si>
    <t>River Dell Regional School District</t>
  </si>
  <si>
    <t>3 4405</t>
  </si>
  <si>
    <t>River Edge School District</t>
  </si>
  <si>
    <t>3 4410</t>
  </si>
  <si>
    <t>River Vale Public School District</t>
  </si>
  <si>
    <t>3 4430</t>
  </si>
  <si>
    <t>Riverbank Charter School Of Excellence</t>
  </si>
  <si>
    <t>KG-03</t>
  </si>
  <si>
    <t>80 6026</t>
  </si>
  <si>
    <t>Riverdale School District</t>
  </si>
  <si>
    <t>27 4440</t>
  </si>
  <si>
    <t>Riverside Township School District</t>
  </si>
  <si>
    <t>5 4450</t>
  </si>
  <si>
    <t>Riverton School District</t>
  </si>
  <si>
    <t>5 4460</t>
  </si>
  <si>
    <t>Robbinsville Public School District</t>
  </si>
  <si>
    <t>21 5510</t>
  </si>
  <si>
    <t>Robert Treat Academy Charter School</t>
  </si>
  <si>
    <t>80 7730</t>
  </si>
  <si>
    <t>Rochelle Park School District</t>
  </si>
  <si>
    <t>3 4470</t>
  </si>
  <si>
    <t>Rockaway Borough School District</t>
  </si>
  <si>
    <t>27 4480</t>
  </si>
  <si>
    <t>Rockaway Township School District</t>
  </si>
  <si>
    <t>27 4490</t>
  </si>
  <si>
    <t>Roosevelt Borough Public School District</t>
  </si>
  <si>
    <t>25 4520</t>
  </si>
  <si>
    <t>Roseland School District</t>
  </si>
  <si>
    <t>13 4530</t>
  </si>
  <si>
    <t>Roselle Park Public School District</t>
  </si>
  <si>
    <t>39 4550</t>
  </si>
  <si>
    <t>Roselle Public School District</t>
  </si>
  <si>
    <t>39 4540</t>
  </si>
  <si>
    <t>Roseville Community Charter School</t>
  </si>
  <si>
    <t>80 6058</t>
  </si>
  <si>
    <t>Roxbury Township School District</t>
  </si>
  <si>
    <t>27 4560</t>
  </si>
  <si>
    <t>Rumson Borough School District</t>
  </si>
  <si>
    <t>25 4570</t>
  </si>
  <si>
    <t>Rumson-Fair Haven Regional High School District</t>
  </si>
  <si>
    <t>25 4580</t>
  </si>
  <si>
    <t>Runnemede Public School District</t>
  </si>
  <si>
    <t>7 4590</t>
  </si>
  <si>
    <t>Rutherford School District</t>
  </si>
  <si>
    <t>3 4600</t>
  </si>
  <si>
    <t>Saddle Brook School District</t>
  </si>
  <si>
    <t>3 4610</t>
  </si>
  <si>
    <t>Saddle River School District</t>
  </si>
  <si>
    <t>3 4620</t>
  </si>
  <si>
    <t>Salem City School District</t>
  </si>
  <si>
    <t>33 4630</t>
  </si>
  <si>
    <t>Salem County Special Services School District</t>
  </si>
  <si>
    <t>33 4635</t>
  </si>
  <si>
    <t>Salem County Vocational Technical School District</t>
  </si>
  <si>
    <t>33 4640</t>
  </si>
  <si>
    <t>Sandyston-Walpack Consolidated School District</t>
  </si>
  <si>
    <t>37 4650</t>
  </si>
  <si>
    <t>Sayreville School District</t>
  </si>
  <si>
    <t>23 4660</t>
  </si>
  <si>
    <t>School District Of The Chathams</t>
  </si>
  <si>
    <t>27 785</t>
  </si>
  <si>
    <t>Scotch Plains-Fanwood School District</t>
  </si>
  <si>
    <t>39 4670</t>
  </si>
  <si>
    <t>Sea Girt Borough School District</t>
  </si>
  <si>
    <t>25 4690</t>
  </si>
  <si>
    <t>Seaside Heights School District</t>
  </si>
  <si>
    <t>29 4710</t>
  </si>
  <si>
    <t>Secaucus School District</t>
  </si>
  <si>
    <t>17 4730</t>
  </si>
  <si>
    <t>Shamong Township School District</t>
  </si>
  <si>
    <t>5 4740</t>
  </si>
  <si>
    <t>Shore Regional High School District</t>
  </si>
  <si>
    <t>25 4760</t>
  </si>
  <si>
    <t>Shrewsbury Borough School District</t>
  </si>
  <si>
    <t>25 4770</t>
  </si>
  <si>
    <t>Soaring Heights Charter School</t>
  </si>
  <si>
    <t>80 7830</t>
  </si>
  <si>
    <t>Somerdale School District</t>
  </si>
  <si>
    <t>7 4790</t>
  </si>
  <si>
    <t>Somers Point School District</t>
  </si>
  <si>
    <t>1 4800</t>
  </si>
  <si>
    <t>Somerset County Educational Services Commission School Distr</t>
  </si>
  <si>
    <t>35 4805</t>
  </si>
  <si>
    <t>Somerset County Vocational And Technical School District</t>
  </si>
  <si>
    <t>35 4810</t>
  </si>
  <si>
    <t>Somerset Hills Regional School District</t>
  </si>
  <si>
    <t>35 4815</t>
  </si>
  <si>
    <t>Somerville Public School District</t>
  </si>
  <si>
    <t>35 4820</t>
  </si>
  <si>
    <t>3 4845</t>
  </si>
  <si>
    <t>South Amboy School District</t>
  </si>
  <si>
    <t>23 4830</t>
  </si>
  <si>
    <t>South Bound Brook Public School District</t>
  </si>
  <si>
    <t>35 4850</t>
  </si>
  <si>
    <t>South Brunswick School District</t>
  </si>
  <si>
    <t>23 4860</t>
  </si>
  <si>
    <t>South Hackensack School District</t>
  </si>
  <si>
    <t>3 4870</t>
  </si>
  <si>
    <t>South Harrison Township School District</t>
  </si>
  <si>
    <t>15 4880</t>
  </si>
  <si>
    <t>South Hunterdon Regional School District</t>
  </si>
  <si>
    <t>19 1376</t>
  </si>
  <si>
    <t>South Orange-Maplewood School District</t>
  </si>
  <si>
    <t>13 4900</t>
  </si>
  <si>
    <t>South Plainfield School District</t>
  </si>
  <si>
    <t>23 4910</t>
  </si>
  <si>
    <t>South River Public School District</t>
  </si>
  <si>
    <t>23 4920</t>
  </si>
  <si>
    <t>Southampton Township School District</t>
  </si>
  <si>
    <t>5 4930</t>
  </si>
  <si>
    <t>Southern Regional School District</t>
  </si>
  <si>
    <t>29 4950</t>
  </si>
  <si>
    <t>Sparta Township Public School District</t>
  </si>
  <si>
    <t>37 4960</t>
  </si>
  <si>
    <t>Spotswood Public School District</t>
  </si>
  <si>
    <t>23 4970</t>
  </si>
  <si>
    <t>Spring Lake Borough</t>
  </si>
  <si>
    <t>25 4980</t>
  </si>
  <si>
    <t>Spring Lake Heights School District</t>
  </si>
  <si>
    <t>25 4990</t>
  </si>
  <si>
    <t>Springfield Public School District</t>
  </si>
  <si>
    <t>39 5000</t>
  </si>
  <si>
    <t>Springfield Township School District</t>
  </si>
  <si>
    <t>5 5010</t>
  </si>
  <si>
    <t>Stafford Township School District</t>
  </si>
  <si>
    <t>29 5020</t>
  </si>
  <si>
    <t>Stanhope School District</t>
  </si>
  <si>
    <t>37 5030</t>
  </si>
  <si>
    <t>Sterling Regional School District</t>
  </si>
  <si>
    <t>7 5035</t>
  </si>
  <si>
    <t>Stillwater Township School District</t>
  </si>
  <si>
    <t>37 5040</t>
  </si>
  <si>
    <t>Stone Harbor School District</t>
  </si>
  <si>
    <t>9 5060</t>
  </si>
  <si>
    <t>Stow Creek Township School District</t>
  </si>
  <si>
    <t>11 5070</t>
  </si>
  <si>
    <t>Stratford School District</t>
  </si>
  <si>
    <t>7 5080</t>
  </si>
  <si>
    <t>Summit Public School District</t>
  </si>
  <si>
    <t>39 5090</t>
  </si>
  <si>
    <t>Sussex County Technical School District</t>
  </si>
  <si>
    <t>37 5110</t>
  </si>
  <si>
    <t>Sussex County Technology Charter School</t>
  </si>
  <si>
    <t>80 7850</t>
  </si>
  <si>
    <t>Sussex-Wantage Regional School District</t>
  </si>
  <si>
    <t>37 5100</t>
  </si>
  <si>
    <t>Swedesboro-Woolwich School District</t>
  </si>
  <si>
    <t>15 5120</t>
  </si>
  <si>
    <t>Tabernacle Township School District</t>
  </si>
  <si>
    <t>5 5130</t>
  </si>
  <si>
    <t>Team Academy Charter School</t>
  </si>
  <si>
    <t>80 7325</t>
  </si>
  <si>
    <t>Teaneck Community Charter School</t>
  </si>
  <si>
    <t>80 7890</t>
  </si>
  <si>
    <t>Teaneck School District</t>
  </si>
  <si>
    <t>3 5150</t>
  </si>
  <si>
    <t>Tenafly Public School District</t>
  </si>
  <si>
    <t>3 5160</t>
  </si>
  <si>
    <t>Tewksbury Township School District</t>
  </si>
  <si>
    <t>19 5180</t>
  </si>
  <si>
    <t>The Barack Obama Green Charter High School District</t>
  </si>
  <si>
    <t>80 6033</t>
  </si>
  <si>
    <t>The Ethical Community Charter School School Distirct</t>
  </si>
  <si>
    <t>80 6030</t>
  </si>
  <si>
    <t>The Learning Community Charter School</t>
  </si>
  <si>
    <t>80 7115</t>
  </si>
  <si>
    <t>The Lower Alloways Creek School District</t>
  </si>
  <si>
    <t>33 2800</t>
  </si>
  <si>
    <t>The Queen City Academy Charter School District</t>
  </si>
  <si>
    <t>80 7600</t>
  </si>
  <si>
    <t>The Village Charter School</t>
  </si>
  <si>
    <t>80 8140</t>
  </si>
  <si>
    <t>Thomas Edison Energysmart Charter School</t>
  </si>
  <si>
    <t>80 6081</t>
  </si>
  <si>
    <t>Tinton Falls School District</t>
  </si>
  <si>
    <t>25 5185</t>
  </si>
  <si>
    <t>Toms River Regional School District</t>
  </si>
  <si>
    <t>29 5190</t>
  </si>
  <si>
    <t>Totowa Public School District</t>
  </si>
  <si>
    <t>31 5200</t>
  </si>
  <si>
    <t>Township Of Franklin School District</t>
  </si>
  <si>
    <t>15 1590</t>
  </si>
  <si>
    <t>Township Of Ocean School District</t>
  </si>
  <si>
    <t>25 3810</t>
  </si>
  <si>
    <t>Township Of Union School District</t>
  </si>
  <si>
    <t>39 5290</t>
  </si>
  <si>
    <t>Trenton Public School District</t>
  </si>
  <si>
    <t>21 5210</t>
  </si>
  <si>
    <t>Trenton Stem-To-Civics Charter School</t>
  </si>
  <si>
    <t>80 6183</t>
  </si>
  <si>
    <t>Tuckerton Borough School District</t>
  </si>
  <si>
    <t>29 5220</t>
  </si>
  <si>
    <t>Union Beach Public School District</t>
  </si>
  <si>
    <t>25 5230</t>
  </si>
  <si>
    <t>Union City School District</t>
  </si>
  <si>
    <t>17 5240</t>
  </si>
  <si>
    <t>Union County Educational Services Commission</t>
  </si>
  <si>
    <t>39 5245</t>
  </si>
  <si>
    <t>Union County Teams Charter School-High School/College La</t>
  </si>
  <si>
    <t>80 8010</t>
  </si>
  <si>
    <t>Union County Vocational-Technical School District</t>
  </si>
  <si>
    <t>39 5260</t>
  </si>
  <si>
    <t>Union Township School District</t>
  </si>
  <si>
    <t>19 5270</t>
  </si>
  <si>
    <t>Unity Charter School</t>
  </si>
  <si>
    <t>80 8050</t>
  </si>
  <si>
    <t>University Academy Charter High School</t>
  </si>
  <si>
    <t>80 8060</t>
  </si>
  <si>
    <t>Upper Deerfield Township School District</t>
  </si>
  <si>
    <t>11 5300</t>
  </si>
  <si>
    <t>Upper Freehold Regional School District</t>
  </si>
  <si>
    <t>25 5310</t>
  </si>
  <si>
    <t>Upper Pittsgrove Twp School District</t>
  </si>
  <si>
    <t>33 5320</t>
  </si>
  <si>
    <t>Upper Saddle River School District</t>
  </si>
  <si>
    <t>3 5330</t>
  </si>
  <si>
    <t>Upper Township School District</t>
  </si>
  <si>
    <t>9 5340</t>
  </si>
  <si>
    <t>Ventnor City School District</t>
  </si>
  <si>
    <t>1 5350</t>
  </si>
  <si>
    <t>Vernon Township School District</t>
  </si>
  <si>
    <t>37 5360</t>
  </si>
  <si>
    <t>Verona Public School District</t>
  </si>
  <si>
    <t>13 5370</t>
  </si>
  <si>
    <t>Vineland Public Charter School</t>
  </si>
  <si>
    <t>80 6028</t>
  </si>
  <si>
    <t>Vineland Public School District</t>
  </si>
  <si>
    <t>11 5390</t>
  </si>
  <si>
    <t>Voorhees Township School District</t>
  </si>
  <si>
    <t>7 5400</t>
  </si>
  <si>
    <t>Waldwick School District</t>
  </si>
  <si>
    <t>3 5410</t>
  </si>
  <si>
    <t>Wall Township Public School District</t>
  </si>
  <si>
    <t>25 5420</t>
  </si>
  <si>
    <t>Wallington Boro School District</t>
  </si>
  <si>
    <t>3 5430</t>
  </si>
  <si>
    <t>Wallkill Valley Regional High School</t>
  </si>
  <si>
    <t>37 5435</t>
  </si>
  <si>
    <t>Wanaque School District</t>
  </si>
  <si>
    <t>31 5440</t>
  </si>
  <si>
    <t>Warren County Vocational Technical School</t>
  </si>
  <si>
    <t>41 5460</t>
  </si>
  <si>
    <t>Warren Hills Regional School District</t>
  </si>
  <si>
    <t>41 5465</t>
  </si>
  <si>
    <t>Warren Township School District</t>
  </si>
  <si>
    <t>35 5470</t>
  </si>
  <si>
    <t>Washington Borough School District</t>
  </si>
  <si>
    <t>41 5480</t>
  </si>
  <si>
    <t>Washington Township School District</t>
  </si>
  <si>
    <t>15 5500</t>
  </si>
  <si>
    <t>27 5520</t>
  </si>
  <si>
    <t>41 5530</t>
  </si>
  <si>
    <t>Watchung Borough School District</t>
  </si>
  <si>
    <t>35 5540</t>
  </si>
  <si>
    <t>Watchung Hills Regional High School District</t>
  </si>
  <si>
    <t>35 5550</t>
  </si>
  <si>
    <t>Waterford Township School District</t>
  </si>
  <si>
    <t>7 5560</t>
  </si>
  <si>
    <t>Wayne Township Public School District</t>
  </si>
  <si>
    <t>31 5570</t>
  </si>
  <si>
    <t>Weehawken Public School District</t>
  </si>
  <si>
    <t>17 5580</t>
  </si>
  <si>
    <t>15 5590</t>
  </si>
  <si>
    <t>West Cape May School District</t>
  </si>
  <si>
    <t>9 5610</t>
  </si>
  <si>
    <t>West Deptford Township School District</t>
  </si>
  <si>
    <t>15 5620</t>
  </si>
  <si>
    <t>West Essex Regional School District</t>
  </si>
  <si>
    <t>13 5630</t>
  </si>
  <si>
    <t>West Long Branch School District</t>
  </si>
  <si>
    <t>25 5640</t>
  </si>
  <si>
    <t>West Milford Township Public School District</t>
  </si>
  <si>
    <t>31 5650</t>
  </si>
  <si>
    <t>West Morris Regional High School District</t>
  </si>
  <si>
    <t>27 5660</t>
  </si>
  <si>
    <t>West New York School District</t>
  </si>
  <si>
    <t>17 5670</t>
  </si>
  <si>
    <t>West Orange Public Schools</t>
  </si>
  <si>
    <t>13 5680</t>
  </si>
  <si>
    <t>West Windsor-Plainsboro Regional School District</t>
  </si>
  <si>
    <t>21 5715</t>
  </si>
  <si>
    <t>Westampton Township Public School District</t>
  </si>
  <si>
    <t>5 5720</t>
  </si>
  <si>
    <t>Westfield Public School District</t>
  </si>
  <si>
    <t>39 5730</t>
  </si>
  <si>
    <t>Westville Boro Public School District</t>
  </si>
  <si>
    <t>15 5740</t>
  </si>
  <si>
    <t>Westwood Regional School District</t>
  </si>
  <si>
    <t>3 5755</t>
  </si>
  <si>
    <t>Weymouth Township School District</t>
  </si>
  <si>
    <t>1 5760</t>
  </si>
  <si>
    <t>Wharton Borough School District</t>
  </si>
  <si>
    <t>27 5770</t>
  </si>
  <si>
    <t>White Township Consolidated School District</t>
  </si>
  <si>
    <t>41 5780</t>
  </si>
  <si>
    <t>Wildwood City School District</t>
  </si>
  <si>
    <t>9 5790</t>
  </si>
  <si>
    <t>Wildwood Crest Borough School District</t>
  </si>
  <si>
    <t>9 5800</t>
  </si>
  <si>
    <t>Willingboro Public School District</t>
  </si>
  <si>
    <t>5 5805</t>
  </si>
  <si>
    <t>Winfield Township</t>
  </si>
  <si>
    <t>39 5810</t>
  </si>
  <si>
    <t>Winslow Township School District</t>
  </si>
  <si>
    <t>7 5820</t>
  </si>
  <si>
    <t>Wood-Ridge School District</t>
  </si>
  <si>
    <t>3 5830</t>
  </si>
  <si>
    <t>Woodbine School District</t>
  </si>
  <si>
    <t>9 5840</t>
  </si>
  <si>
    <t>Woodbridge Township School District</t>
  </si>
  <si>
    <t>23 5850</t>
  </si>
  <si>
    <t>Woodbury City Public School District</t>
  </si>
  <si>
    <t>15 5860</t>
  </si>
  <si>
    <t>Woodbury Heights Public School District</t>
  </si>
  <si>
    <t>15 5870</t>
  </si>
  <si>
    <t>Woodcliff Lake School District</t>
  </si>
  <si>
    <t>3 5880</t>
  </si>
  <si>
    <t>Woodland Park School District</t>
  </si>
  <si>
    <t>31 5690</t>
  </si>
  <si>
    <t>Woodland Township School District</t>
  </si>
  <si>
    <t>5 5890</t>
  </si>
  <si>
    <t>Woodlynne School District</t>
  </si>
  <si>
    <t>7 5900</t>
  </si>
  <si>
    <t>Woodstown-Pilesgrove Regional School District</t>
  </si>
  <si>
    <t>33 5910</t>
  </si>
  <si>
    <t>Wyckoff Township Public School District</t>
  </si>
  <si>
    <t>3 5920</t>
  </si>
  <si>
    <t>Battery Electric Vehicles</t>
  </si>
  <si>
    <t>Hybrid Electric Vehicles
 (non plug in)</t>
  </si>
  <si>
    <t xml:space="preserve">Plug In Hybrid Electric Vehicles </t>
  </si>
  <si>
    <t>Neighborhood Electric Vehicle</t>
  </si>
  <si>
    <t>Natural Gas Vehicle</t>
  </si>
  <si>
    <t>Total AFV</t>
  </si>
  <si>
    <t>LDV</t>
  </si>
  <si>
    <t>MDT</t>
  </si>
  <si>
    <t>HDT</t>
  </si>
  <si>
    <t>LDT</t>
  </si>
  <si>
    <t>LSV</t>
  </si>
  <si>
    <t>Notes</t>
  </si>
  <si>
    <t>Fairfield Township School District Cumberland</t>
  </si>
  <si>
    <t>Franklin Township School District Hunterdon</t>
  </si>
  <si>
    <t>Franklin Township School District Warren</t>
  </si>
  <si>
    <t>Greenwich Township School District Cumberland</t>
  </si>
  <si>
    <t>Greenwich Township School District Gloucester</t>
  </si>
  <si>
    <t>Greenwich Township School District Warren</t>
  </si>
  <si>
    <t>Hamilton Township School District Atlantic</t>
  </si>
  <si>
    <t>Harrison Public Schools Hudson</t>
  </si>
  <si>
    <t>Harrison Township School District Gloucester</t>
  </si>
  <si>
    <t>Lawrence Township School District Cumberland</t>
  </si>
  <si>
    <t>Mansfield Township Elementary School District Warren</t>
  </si>
  <si>
    <t>Mansfield Township School District Burlington</t>
  </si>
  <si>
    <t>Monroe Township School District Middlesex</t>
  </si>
  <si>
    <t>Ocean Township School District Ocean</t>
  </si>
  <si>
    <t>South Bergen Jointure Commission School District</t>
  </si>
  <si>
    <t>Springfield Public School District Union</t>
  </si>
  <si>
    <t>Springfield Township School District Burlington</t>
  </si>
  <si>
    <t>Union Township School District Hunterdon</t>
  </si>
  <si>
    <t>Washington Township School District Gloucester</t>
  </si>
  <si>
    <t>Washington Township School District Morris</t>
  </si>
  <si>
    <t>Washington Township School District Warren</t>
  </si>
  <si>
    <t>Wenonah Boro School District</t>
  </si>
  <si>
    <t>District Name (Info Sheet)</t>
  </si>
  <si>
    <t>(All)</t>
  </si>
  <si>
    <t xml:space="preserve"> White</t>
  </si>
  <si>
    <t xml:space="preserve"> Black</t>
  </si>
  <si>
    <t xml:space="preserve"> Hispanic</t>
  </si>
  <si>
    <t xml:space="preserve"> Asian</t>
  </si>
  <si>
    <t xml:space="preserve"> Hawaiian Native</t>
  </si>
  <si>
    <t xml:space="preserve"> Native American</t>
  </si>
  <si>
    <t xml:space="preserve"> Two or More Races</t>
  </si>
  <si>
    <t>Total Student Population</t>
  </si>
  <si>
    <t>Racial/Ethnic Group</t>
  </si>
  <si>
    <t>% Economically Disadvantaged</t>
  </si>
  <si>
    <t>Total Students Unaffected F&amp;R Lunch</t>
  </si>
  <si>
    <t xml:space="preserve"> Free Lunch</t>
  </si>
  <si>
    <t xml:space="preserve"> Reduced Lunch</t>
  </si>
  <si>
    <t xml:space="preserve"> Unaffected by F&amp;R Lunch</t>
  </si>
  <si>
    <t>F&amp;R Lunch Status</t>
  </si>
  <si>
    <t>&lt;---- select district here</t>
  </si>
  <si>
    <t>NJ Alternative Fuel Report Data Breakdown by School District</t>
  </si>
  <si>
    <t>* Definitions on Notes sheet</t>
  </si>
  <si>
    <r>
      <rPr>
        <b/>
        <i/>
        <sz val="10"/>
        <color rgb="FF000000"/>
        <rFont val="Arial"/>
        <family val="2"/>
        <scheme val="minor"/>
      </rPr>
      <t>Data Acronymns:</t>
    </r>
    <r>
      <rPr>
        <i/>
        <sz val="10"/>
        <color rgb="FF000000"/>
        <rFont val="Arial"/>
        <family val="2"/>
        <scheme val="minor"/>
      </rPr>
      <t xml:space="preserve"> </t>
    </r>
    <r>
      <rPr>
        <sz val="10"/>
        <color rgb="FF000000"/>
        <rFont val="Arial"/>
        <family val="2"/>
        <scheme val="minor"/>
      </rPr>
      <t xml:space="preserve">    </t>
    </r>
    <r>
      <rPr>
        <b/>
        <sz val="10"/>
        <color rgb="FF000000"/>
        <rFont val="Arial"/>
        <family val="2"/>
        <scheme val="minor"/>
      </rPr>
      <t>LDV -</t>
    </r>
    <r>
      <rPr>
        <sz val="10"/>
        <color rgb="FF000000"/>
        <rFont val="Arial"/>
        <family val="2"/>
        <scheme val="minor"/>
      </rPr>
      <t xml:space="preserve"> Passenger Car   </t>
    </r>
    <r>
      <rPr>
        <b/>
        <sz val="10"/>
        <color rgb="FF000000"/>
        <rFont val="Arial"/>
        <family val="2"/>
        <scheme val="minor"/>
      </rPr>
      <t xml:space="preserve">LDT - </t>
    </r>
    <r>
      <rPr>
        <sz val="10"/>
        <color rgb="FF000000"/>
        <rFont val="Arial"/>
        <family val="2"/>
        <scheme val="minor"/>
      </rPr>
      <t xml:space="preserve">Light Duty Truck   </t>
    </r>
    <r>
      <rPr>
        <b/>
        <sz val="10"/>
        <color rgb="FF000000"/>
        <rFont val="Arial"/>
        <family val="2"/>
        <scheme val="minor"/>
      </rPr>
      <t xml:space="preserve">MDT - </t>
    </r>
    <r>
      <rPr>
        <sz val="10"/>
        <color rgb="FF000000"/>
        <rFont val="Arial"/>
        <family val="2"/>
        <scheme val="minor"/>
      </rPr>
      <t xml:space="preserve">Medium Duty Truck </t>
    </r>
    <r>
      <rPr>
        <b/>
        <sz val="10"/>
        <color rgb="FF000000"/>
        <rFont val="Arial"/>
        <family val="2"/>
        <scheme val="minor"/>
      </rPr>
      <t xml:space="preserve">  HDT -</t>
    </r>
    <r>
      <rPr>
        <sz val="10"/>
        <color rgb="FF000000"/>
        <rFont val="Arial"/>
        <family val="2"/>
        <scheme val="minor"/>
      </rPr>
      <t xml:space="preserve"> Heavy Duty Truck  </t>
    </r>
    <r>
      <rPr>
        <b/>
        <sz val="10"/>
        <color rgb="FF000000"/>
        <rFont val="Arial"/>
        <family val="2"/>
        <scheme val="minor"/>
      </rPr>
      <t xml:space="preserve"> LSV -</t>
    </r>
    <r>
      <rPr>
        <sz val="10"/>
        <color rgb="FF000000"/>
        <rFont val="Arial"/>
        <family val="2"/>
        <scheme val="minor"/>
      </rPr>
      <t xml:space="preserve"> Low Speed Vehicle</t>
    </r>
  </si>
  <si>
    <t>Alternative Fuel Vehicle Data Definitions</t>
  </si>
  <si>
    <r>
      <rPr>
        <b/>
        <sz val="10"/>
        <color rgb="FF000000"/>
        <rFont val="Arial"/>
        <family val="2"/>
        <scheme val="minor"/>
      </rPr>
      <t>AFV - Alternative Fuel Vehicle:</t>
    </r>
    <r>
      <rPr>
        <sz val="10"/>
        <color rgb="FF000000"/>
        <rFont val="Arial"/>
        <family val="2"/>
        <scheme val="minor"/>
      </rPr>
      <t xml:space="preserve"> Vehicle powered by fuels other than Gasoline and/or Diesel exclusively</t>
    </r>
  </si>
  <si>
    <r>
      <rPr>
        <b/>
        <sz val="10"/>
        <color rgb="FF000000"/>
        <rFont val="Arial"/>
        <family val="2"/>
        <scheme val="minor"/>
      </rPr>
      <t>LDT- Light Duty Truck:</t>
    </r>
    <r>
      <rPr>
        <sz val="10"/>
        <color rgb="FF000000"/>
        <rFont val="Arial"/>
        <family val="2"/>
        <scheme val="minor"/>
      </rPr>
      <t xml:space="preserve"> SUVs/VANs/Pickups; GVWR Less Than 8,501 lbs</t>
    </r>
  </si>
  <si>
    <r>
      <rPr>
        <b/>
        <sz val="10"/>
        <color rgb="FF000000"/>
        <rFont val="Arial"/>
        <family val="2"/>
        <scheme val="minor"/>
      </rPr>
      <t>MDT - Medium Duty Truck:</t>
    </r>
    <r>
      <rPr>
        <sz val="10"/>
        <color rgb="FF000000"/>
        <rFont val="Arial"/>
        <family val="2"/>
        <scheme val="minor"/>
      </rPr>
      <t xml:space="preserve"> SUVs/VANs/ Pickups; GVWR between 8,501 and 14,000 lbs</t>
    </r>
  </si>
  <si>
    <r>
      <rPr>
        <b/>
        <sz val="10"/>
        <color rgb="FF000000"/>
        <rFont val="Arial"/>
        <family val="2"/>
        <scheme val="minor"/>
      </rPr>
      <t>HDT - Heavy Duty Truck:</t>
    </r>
    <r>
      <rPr>
        <sz val="10"/>
        <color rgb="FF000000"/>
        <rFont val="Arial"/>
        <family val="2"/>
        <scheme val="minor"/>
      </rPr>
      <t xml:space="preserve"> Vehicles GVWR Greater than 14,000 lbs</t>
    </r>
  </si>
  <si>
    <r>
      <rPr>
        <b/>
        <sz val="10"/>
        <color rgb="FF000000"/>
        <rFont val="Arial"/>
        <family val="2"/>
        <scheme val="minor"/>
      </rPr>
      <t>LSV - Low Speed Vehicle:</t>
    </r>
    <r>
      <rPr>
        <sz val="10"/>
        <color rgb="FF000000"/>
        <rFont val="Arial"/>
        <family val="2"/>
        <scheme val="minor"/>
      </rPr>
      <t xml:space="preserve">  a type of battery electric vehicle registered for local street use only; limited to 25 MPH</t>
    </r>
  </si>
  <si>
    <r>
      <t xml:space="preserve">LDV - Passenger Car: </t>
    </r>
    <r>
      <rPr>
        <sz val="10"/>
        <color rgb="FF000000"/>
        <rFont val="Arial"/>
        <family val="2"/>
        <scheme val="minor"/>
      </rPr>
      <t>Light duty vehicle</t>
    </r>
  </si>
  <si>
    <r>
      <rPr>
        <b/>
        <sz val="10"/>
        <color rgb="FF000000"/>
        <rFont val="Arial"/>
        <family val="2"/>
        <scheme val="minor"/>
      </rPr>
      <t>Natural Gas</t>
    </r>
    <r>
      <rPr>
        <sz val="10"/>
        <color rgb="FF000000"/>
        <rFont val="Arial"/>
        <family val="2"/>
        <scheme val="minor"/>
      </rPr>
      <t>: typically CNG, though may include LNG and possibly some propane vehicles (we are unable to differentiate from available data)</t>
    </r>
  </si>
  <si>
    <t>Afar</t>
  </si>
  <si>
    <t>Albanian</t>
  </si>
  <si>
    <t>Arabic</t>
  </si>
  <si>
    <t>Bengali</t>
  </si>
  <si>
    <t>Chinese</t>
  </si>
  <si>
    <t>Creoles and pidgins</t>
  </si>
  <si>
    <t>Creoles and pidgins, English based</t>
  </si>
  <si>
    <t>Creoles and pidgins, French-based</t>
  </si>
  <si>
    <t>Dargwa</t>
  </si>
  <si>
    <t>English</t>
  </si>
  <si>
    <t>Filipino</t>
  </si>
  <si>
    <t>French</t>
  </si>
  <si>
    <t>Greek, Modern (1453-)</t>
  </si>
  <si>
    <t>Gujarati</t>
  </si>
  <si>
    <t>Haitian</t>
  </si>
  <si>
    <t>Hebrew</t>
  </si>
  <si>
    <t>Hindi</t>
  </si>
  <si>
    <t>Italian</t>
  </si>
  <si>
    <t>Japanese</t>
  </si>
  <si>
    <t>Korean</t>
  </si>
  <si>
    <t>Macedonian</t>
  </si>
  <si>
    <t>Malayalam</t>
  </si>
  <si>
    <t>Mandingo</t>
  </si>
  <si>
    <t>Other</t>
  </si>
  <si>
    <t>Panjabi</t>
  </si>
  <si>
    <t>Pashto</t>
  </si>
  <si>
    <t>Polish</t>
  </si>
  <si>
    <t>Portuguese</t>
  </si>
  <si>
    <t>Russian</t>
  </si>
  <si>
    <t>Slavic languages</t>
  </si>
  <si>
    <t>Spanish</t>
  </si>
  <si>
    <t>Syriac</t>
  </si>
  <si>
    <t>Tagalog</t>
  </si>
  <si>
    <t>Tamil</t>
  </si>
  <si>
    <t>Telugu</t>
  </si>
  <si>
    <t>Tibetan</t>
  </si>
  <si>
    <t>Turkish</t>
  </si>
  <si>
    <t>Twi</t>
  </si>
  <si>
    <t>Ukrainian</t>
  </si>
  <si>
    <t>Urdu</t>
  </si>
  <si>
    <t>Vietnamese</t>
  </si>
  <si>
    <t>Yoruba</t>
  </si>
  <si>
    <t>Percent Breakdown of All Languages Spoken at Home</t>
  </si>
  <si>
    <t>Percent Breakdown of All Languages                                                                                                                                                              Percent Breakdown of All Languages                                                                                                                                                               Percent Breakdown of All Languages                                                                                                              Percent Breakdown of All Languages</t>
  </si>
  <si>
    <t>* More detail available on Data tabs below</t>
  </si>
  <si>
    <t>Total Languages Spoken at Home *</t>
  </si>
  <si>
    <t>% English Speaking Household *</t>
  </si>
  <si>
    <t>% Spanish Speaking Household *</t>
  </si>
  <si>
    <t>% English Speaking Households</t>
  </si>
  <si>
    <t>% Spanish Speaking Households</t>
  </si>
  <si>
    <t>Language at Home</t>
  </si>
  <si>
    <t>Absecon Public Schools District Atlantic</t>
  </si>
  <si>
    <t>Academy Charter High School Monmouth</t>
  </si>
  <si>
    <t>'09-12</t>
  </si>
  <si>
    <t>Academy For Urban Leadership Charter School Middlesex</t>
  </si>
  <si>
    <t>'07-12</t>
  </si>
  <si>
    <t>Achievers Early College Prep Charter School Mercer</t>
  </si>
  <si>
    <t>'06-10</t>
  </si>
  <si>
    <t>Alexandria Township School District Hunterdon</t>
  </si>
  <si>
    <t>Allamuchy Township School District Warren</t>
  </si>
  <si>
    <t>Allendale Public School District Bergen</t>
  </si>
  <si>
    <t>Alloway Twp School District Salem</t>
  </si>
  <si>
    <t>Alpha Borough School District Warren</t>
  </si>
  <si>
    <t>Alpine Public School District Bergen</t>
  </si>
  <si>
    <t>Andover Regional School District Sussex</t>
  </si>
  <si>
    <t>Area Vocational Technical School District Of Mercer County Mercer</t>
  </si>
  <si>
    <t>Asbury Park School District Monmouth</t>
  </si>
  <si>
    <t>Atlantic City School District Atlantic</t>
  </si>
  <si>
    <t>Atlantic Community Charter School Atlantic</t>
  </si>
  <si>
    <t>Atlantic County Special Services School District Atlantic</t>
  </si>
  <si>
    <t>Atlantic County Vocational School District Atlantic</t>
  </si>
  <si>
    <t>Audubon Public School District Camden</t>
  </si>
  <si>
    <t>Avalon School District Cape May</t>
  </si>
  <si>
    <t>Avon Boro School District Monmouth</t>
  </si>
  <si>
    <t>Barnegat Township School District Ocean</t>
  </si>
  <si>
    <t>Barrington School District Camden</t>
  </si>
  <si>
    <t>Bay Head Borough School District Ocean</t>
  </si>
  <si>
    <t>Bayonne School District Hudson</t>
  </si>
  <si>
    <t>Bayshore Jointure Commission School District Monmouth</t>
  </si>
  <si>
    <t>Beach Haven School District Ocean</t>
  </si>
  <si>
    <t>Bedminster Township Public School District Somerset</t>
  </si>
  <si>
    <t>Belleville Public School District Essex</t>
  </si>
  <si>
    <t>Bellmawr Public School District Camden</t>
  </si>
  <si>
    <t>Belmar Elementary School District Monmouth</t>
  </si>
  <si>
    <t>Beloved Community Charter Hudson</t>
  </si>
  <si>
    <t>Belvidere School District Warren</t>
  </si>
  <si>
    <t>Benjamin Banneker Preparatory Charter School Burlington</t>
  </si>
  <si>
    <t>Bergen Arts And Science Charter School Bergen</t>
  </si>
  <si>
    <t>Bergen County Special Services School District Bergen</t>
  </si>
  <si>
    <t>Bergen County Vocational Technical School District Bergen</t>
  </si>
  <si>
    <t>Bergenfield Borough School District Bergen</t>
  </si>
  <si>
    <t>Berkeley Heights School District Union</t>
  </si>
  <si>
    <t>Berkeley Township School District Ocean</t>
  </si>
  <si>
    <t>Berlin Borough School District Camden</t>
  </si>
  <si>
    <t>Berlin Township School District Camden</t>
  </si>
  <si>
    <t>Bernards Township School District Somerset</t>
  </si>
  <si>
    <t>Bethlehem Township School District Hunterdon</t>
  </si>
  <si>
    <t>Beverly City School District Burlington</t>
  </si>
  <si>
    <t>Black Horse Pike Regional School District Camden</t>
  </si>
  <si>
    <t>Blairstown Elementary Township School District Warren</t>
  </si>
  <si>
    <t>Bloomfield Township School District Essex</t>
  </si>
  <si>
    <t>Bloomingdale School District Passaic</t>
  </si>
  <si>
    <t>Bloomsbury Borough School District Hunterdon</t>
  </si>
  <si>
    <t>Bogota Public School District Bergen</t>
  </si>
  <si>
    <t>Boonton Town Public School District Morris</t>
  </si>
  <si>
    <t>Boonton Township School District Morris</t>
  </si>
  <si>
    <t>Bordentown Regional School District Burlington</t>
  </si>
  <si>
    <t>Bound Brook School District Somerset</t>
  </si>
  <si>
    <t>Bradley Beach School District Monmouth</t>
  </si>
  <si>
    <t>Branchburg Township School District Somerset</t>
  </si>
  <si>
    <t>Brick Township Public School District Ocean</t>
  </si>
  <si>
    <t>Bridgeton City School District Cumberland</t>
  </si>
  <si>
    <t>Bridgeton Public Charter School Cumberland</t>
  </si>
  <si>
    <t>Bridgewater-Raritan Regional School District Somerset</t>
  </si>
  <si>
    <t>Brielle Boro School District Monmouth</t>
  </si>
  <si>
    <t>Brigantine Public School District Atlantic</t>
  </si>
  <si>
    <t>Brilla New Jersey Charter School</t>
  </si>
  <si>
    <t>Brilla New Jersey Charter School Passaic</t>
  </si>
  <si>
    <t>Brooklawn Public School District Camden</t>
  </si>
  <si>
    <t>Buena Regional School District Atlantic</t>
  </si>
  <si>
    <t>Burch Charter School Of Excellence Essex</t>
  </si>
  <si>
    <t>Burlington City Public School District Burlington</t>
  </si>
  <si>
    <t>Burlington County Institute Of Technology School District Burlington</t>
  </si>
  <si>
    <t>Burlington County Special Services School District Burlington</t>
  </si>
  <si>
    <t>Burlington Township School District Burlington</t>
  </si>
  <si>
    <t>Butler Public School District Morris</t>
  </si>
  <si>
    <t>Byram Township School District Sussex</t>
  </si>
  <si>
    <t>Caldwell-West School District Essex</t>
  </si>
  <si>
    <t>Califon Borough School District Hunterdon</t>
  </si>
  <si>
    <t>Camden City School District Camden</t>
  </si>
  <si>
    <t>Camden County Technical School District Camden</t>
  </si>
  <si>
    <t>Camden Prep, Inc. Camden</t>
  </si>
  <si>
    <t>Camden'S Promise Charter School Camden</t>
  </si>
  <si>
    <t>Cape May City School District Cape May</t>
  </si>
  <si>
    <t>Cape May County Special Services School District Cape May</t>
  </si>
  <si>
    <t>Cape May County Technical High School District Cape May</t>
  </si>
  <si>
    <t>Carlstadt Public School District Bergen</t>
  </si>
  <si>
    <t>Carlstadt-East Rutherford Regional High School District Bergen</t>
  </si>
  <si>
    <t>Carteret Public School District Middlesex</t>
  </si>
  <si>
    <t>Cedar Grove Township School District Essex</t>
  </si>
  <si>
    <t>Central Jersey College Prep Charter School Somerset</t>
  </si>
  <si>
    <t>Central Regional School District Ocean</t>
  </si>
  <si>
    <t>Chartertech High School For The Performing Arts Atlantic</t>
  </si>
  <si>
    <t>Cherry Hill School District Camden</t>
  </si>
  <si>
    <t>Chester Township School District Morris</t>
  </si>
  <si>
    <t>Chesterfield Township School District Burlington</t>
  </si>
  <si>
    <t>Cinnaminson Township School District Burlington</t>
  </si>
  <si>
    <t>Clark Township Public School District Union</t>
  </si>
  <si>
    <t>Classical Academy Charter School Of Clifton Passaic</t>
  </si>
  <si>
    <t>'05-08</t>
  </si>
  <si>
    <t>Clayton Public School District Gloucester</t>
  </si>
  <si>
    <t>Clearview Regional High School District Gloucester</t>
  </si>
  <si>
    <t>Clementon Elementary School District Camden</t>
  </si>
  <si>
    <t>Cliffside Park School District Bergen</t>
  </si>
  <si>
    <t>Clifton Public School District Passaic</t>
  </si>
  <si>
    <t>Clinton Township School District Hunterdon</t>
  </si>
  <si>
    <t>Clinton-Glen Gardner School District Hunterdon</t>
  </si>
  <si>
    <t>Closter Public School District Bergen</t>
  </si>
  <si>
    <t>College Achieve Central Charter School Union</t>
  </si>
  <si>
    <t>College Achieve Greater Asbury Park Charter School Distr</t>
  </si>
  <si>
    <t>College Achieve Greater Asbury Park Charter School Distr Monmouth</t>
  </si>
  <si>
    <t>College Achieve Paterson Charter School Passaic</t>
  </si>
  <si>
    <t>Collingswood Public School District Camden</t>
  </si>
  <si>
    <t>Colts Neck Township School District Monmouth</t>
  </si>
  <si>
    <t>Commercial Township School District Cumberland</t>
  </si>
  <si>
    <t>Community Charter School Of Paterson Passaic</t>
  </si>
  <si>
    <t>Compass Academy Charter School Cumberland</t>
  </si>
  <si>
    <t>Cranbury Township School District Middlesex</t>
  </si>
  <si>
    <t>Cranford Public School District Union</t>
  </si>
  <si>
    <t>Creativity Colaboratory Charter School Salem</t>
  </si>
  <si>
    <t>Cresskill Public School District Bergen</t>
  </si>
  <si>
    <t>Cresthaven Academy Charter School Union</t>
  </si>
  <si>
    <t>Cumberland County Board Of Vocational Education Cumberland</t>
  </si>
  <si>
    <t>Cumberland Regional School District Cumberland</t>
  </si>
  <si>
    <t>Deal Boro School District Monmouth</t>
  </si>
  <si>
    <t>Deerfield Township School District Cumberland</t>
  </si>
  <si>
    <t>Delanco Township School District Burlington</t>
  </si>
  <si>
    <t>Delaware Township School District Hunterdon</t>
  </si>
  <si>
    <t>Delaware Valley Regional High School District Hunterdon</t>
  </si>
  <si>
    <t>Delran Township School District Burlington</t>
  </si>
  <si>
    <t>Delsea Regional High School District Gloucester</t>
  </si>
  <si>
    <t>Demarest School District Bergen</t>
  </si>
  <si>
    <t>Dennis Township School District Cape May</t>
  </si>
  <si>
    <t>Denville Township K-8 School District Morris</t>
  </si>
  <si>
    <t>Deptford Township Public School District Gloucester</t>
  </si>
  <si>
    <t>Discovery Charter School Essex</t>
  </si>
  <si>
    <t>'04-08</t>
  </si>
  <si>
    <t>Dover Public School District Morris</t>
  </si>
  <si>
    <t>Downe Township School District Cumberland</t>
  </si>
  <si>
    <t>Dr Lena Edwards Academic Charter School Hudson</t>
  </si>
  <si>
    <t>Dumont Public School District Bergen</t>
  </si>
  <si>
    <t>Dunellen Public School District Middlesex</t>
  </si>
  <si>
    <t>Eagleswood Township School District Ocean</t>
  </si>
  <si>
    <t>East Amwell Township School District Hunterdon</t>
  </si>
  <si>
    <t>East Brunswick Township School District Middlesex</t>
  </si>
  <si>
    <t>East Greenwich Township School District Gloucester</t>
  </si>
  <si>
    <t>East Hanover Township School District Morris</t>
  </si>
  <si>
    <t>East Newark School District Hudson</t>
  </si>
  <si>
    <t>East Orange Community Charter School Essex</t>
  </si>
  <si>
    <t>East Orange School District Essex</t>
  </si>
  <si>
    <t>East Rutherford School District Bergen</t>
  </si>
  <si>
    <t>East Windsor Regional School District Mercer</t>
  </si>
  <si>
    <t>Eastampton Township School District Burlington</t>
  </si>
  <si>
    <t>Eastern Camden County Regional School District Camden</t>
  </si>
  <si>
    <t>Eatontown Public School District Monmouth</t>
  </si>
  <si>
    <t>Edgewater Park Township School District Burlington</t>
  </si>
  <si>
    <t>Edgewater School District Bergen</t>
  </si>
  <si>
    <t>Edison Township School District Middlesex</t>
  </si>
  <si>
    <t>Educational Services Commission Of Morris County Morris</t>
  </si>
  <si>
    <t>Educational Services Commission Of New Jersey Middlesex</t>
  </si>
  <si>
    <t>Egg Harbor City School District Atlantic</t>
  </si>
  <si>
    <t>Egg Harbor Township School District Atlantic</t>
  </si>
  <si>
    <t>Elizabeth Public Schools Union</t>
  </si>
  <si>
    <t>Elk Township School District Gloucester</t>
  </si>
  <si>
    <t>Elmwood Park School District Bergen</t>
  </si>
  <si>
    <t>Elsinboro Township School District Salem</t>
  </si>
  <si>
    <t>Elysian Charter School Hudson</t>
  </si>
  <si>
    <t>Emerson Public School District Bergen</t>
  </si>
  <si>
    <t>Empowerment Academy Charter School Hudson</t>
  </si>
  <si>
    <t>KG-09</t>
  </si>
  <si>
    <t>Englewood Cliffs School District Bergen</t>
  </si>
  <si>
    <t>Englewood On The Palisades Charter School Bergen</t>
  </si>
  <si>
    <t>Englewood Public School District Bergen</t>
  </si>
  <si>
    <t>Essex County Schools Of Technology Essex</t>
  </si>
  <si>
    <t>Essex Fells School District Essex</t>
  </si>
  <si>
    <t>Essex Regional Educational Services Commission Essex</t>
  </si>
  <si>
    <t>Estell Manor School District Atlantic</t>
  </si>
  <si>
    <t>Evesham Township School District Burlington</t>
  </si>
  <si>
    <t>Ewing Township School District Mercer</t>
  </si>
  <si>
    <t>Fair Haven School District Monmouth</t>
  </si>
  <si>
    <t>Fair Lawn Public School District Bergen</t>
  </si>
  <si>
    <t>Fairfield Public School District Essex</t>
  </si>
  <si>
    <t>Fairview Public School District Bergen</t>
  </si>
  <si>
    <t>Farmingdale Public School District Monmouth</t>
  </si>
  <si>
    <t>Flemington-Raritan Regional School District Hunterdon</t>
  </si>
  <si>
    <t>Florence Township School District Burlington</t>
  </si>
  <si>
    <t>Florham Park School District Morris</t>
  </si>
  <si>
    <t>Folsom Borough School District Atlantic</t>
  </si>
  <si>
    <t>Fort Lee School District Bergen</t>
  </si>
  <si>
    <t>Foundation Academy Charter School Mercer</t>
  </si>
  <si>
    <t>Frankford Township Consolidated School District Sussex</t>
  </si>
  <si>
    <t>Franklin Borough School District Sussex</t>
  </si>
  <si>
    <t>Franklin Lakes School District Bergen</t>
  </si>
  <si>
    <t>Franklin Township Public School District Somerset</t>
  </si>
  <si>
    <t>Fredon Township School District Sussex</t>
  </si>
  <si>
    <t>Freehold Borough School District Monmouth</t>
  </si>
  <si>
    <t>Freehold Regional High School District Monmouth</t>
  </si>
  <si>
    <t>Freehold Township School District Monmouth</t>
  </si>
  <si>
    <t>Frelinghuysen Township School District Warren</t>
  </si>
  <si>
    <t>Frenchtown Borough School District Hunterdon</t>
  </si>
  <si>
    <t>Galloway Township Public School District Atlantic</t>
  </si>
  <si>
    <t>Garfield Public School District Bergen</t>
  </si>
  <si>
    <t>Garwood Boro Union</t>
  </si>
  <si>
    <t>Gateway Regional High School District Gloucester</t>
  </si>
  <si>
    <t>Gibbsboro Elementary School District Camden</t>
  </si>
  <si>
    <t>Glassboro School District Gloucester</t>
  </si>
  <si>
    <t>Glen Ridge Public School District Essex</t>
  </si>
  <si>
    <t>Glen Rock Public School District Bergen</t>
  </si>
  <si>
    <t>Gloucester City Public School District Camden</t>
  </si>
  <si>
    <t>Gloucester County Special Services School District Gloucester</t>
  </si>
  <si>
    <t>Gloucester County Vocational-Technical School District Gloucester</t>
  </si>
  <si>
    <t>Gloucester Township Public Schools Camden</t>
  </si>
  <si>
    <t>Gray Charter School Essex</t>
  </si>
  <si>
    <t>Great Meadows Regional School District Warren</t>
  </si>
  <si>
    <t>Great Oaks Legacy Charter School Essex</t>
  </si>
  <si>
    <t>Greater Brunswick Charter School Middlesex</t>
  </si>
  <si>
    <t>Greater Egg Harbor Regional High School District Atlantic</t>
  </si>
  <si>
    <t>Green Brook Township Public School District Somerset</t>
  </si>
  <si>
    <t>Green Township School District Sussex</t>
  </si>
  <si>
    <t>Guttenberg School District Hudson</t>
  </si>
  <si>
    <t>Hackensack School District Bergen</t>
  </si>
  <si>
    <t>Hackettstown Public School District Warren</t>
  </si>
  <si>
    <t>Haddon Heights School District Camden</t>
  </si>
  <si>
    <t>Haddon Township School District Camden</t>
  </si>
  <si>
    <t>Haddonfield School District Camden</t>
  </si>
  <si>
    <t>Hainesport Township School District Burlington</t>
  </si>
  <si>
    <t>Haledon Public School District Passaic</t>
  </si>
  <si>
    <t>Hamburg School District Sussex</t>
  </si>
  <si>
    <t>Hamilton Township Public School District Mercer</t>
  </si>
  <si>
    <t>Hammonton School District Atlantic</t>
  </si>
  <si>
    <t>Hampton Borough School District Hunterdon</t>
  </si>
  <si>
    <t>Hampton Township School District Sussex</t>
  </si>
  <si>
    <t>Hanover Park Regional High School District Morris</t>
  </si>
  <si>
    <t>Hanover Township School District Morris</t>
  </si>
  <si>
    <t>Harding Township School District Morris</t>
  </si>
  <si>
    <t>Hardyston Township School District Sussex</t>
  </si>
  <si>
    <t>Harmony Township School District Warren</t>
  </si>
  <si>
    <t>Harrington Park School District Bergen</t>
  </si>
  <si>
    <t>Hasbrouck Heights School District Bergen</t>
  </si>
  <si>
    <t>Hatikvah International Academy Charter School Middlesex</t>
  </si>
  <si>
    <t>Haworth Public School District Bergen</t>
  </si>
  <si>
    <t>Hawthorne Public School District Passaic</t>
  </si>
  <si>
    <t>Hazlet Township Public School District Monmouth</t>
  </si>
  <si>
    <t>High Bridge Borough School District Hunterdon</t>
  </si>
  <si>
    <t>High Point Regional High School District Sussex</t>
  </si>
  <si>
    <t>Highland Park Boro School District Middlesex</t>
  </si>
  <si>
    <t>Hillsborough Township Public School District Somerset</t>
  </si>
  <si>
    <t>Hillsdale School District Bergen</t>
  </si>
  <si>
    <t>Hillside Public School District Union</t>
  </si>
  <si>
    <t>Ho-Ho-Kus School District Bergen</t>
  </si>
  <si>
    <t>Hoboken Charter School District Hudson</t>
  </si>
  <si>
    <t>Hoboken Dual Language Charter School Hudson</t>
  </si>
  <si>
    <t>Hoboken Public School District Hudson</t>
  </si>
  <si>
    <t>Holland Township School District Hunterdon</t>
  </si>
  <si>
    <t>Holmdel Township School District Monmouth</t>
  </si>
  <si>
    <t>Hopatcong Borough School District Sussex</t>
  </si>
  <si>
    <t>Hope Academy Charter School Monmouth</t>
  </si>
  <si>
    <t>Hope Community Charter School Camden</t>
  </si>
  <si>
    <t>Hope Township School District Warren</t>
  </si>
  <si>
    <t>Hopewell Township School District Cumberland</t>
  </si>
  <si>
    <t>Hopewell Valley Regional School District Mercer</t>
  </si>
  <si>
    <t>Howell Township Public School District Monmouth</t>
  </si>
  <si>
    <t>Hudson Arts And Science Charter School Hudson</t>
  </si>
  <si>
    <t>Hudson County Schools Of Technology School District Hudson</t>
  </si>
  <si>
    <t>'06-12</t>
  </si>
  <si>
    <t>Hunterdon Central Regional High School District Hunterdon</t>
  </si>
  <si>
    <t>Hunterdon County Vocational School District Hunterdon</t>
  </si>
  <si>
    <t>International Charter School Of Trenton Mercer</t>
  </si>
  <si>
    <t>Irvington Public School District Essex</t>
  </si>
  <si>
    <t>Island Heights School District Ocean</t>
  </si>
  <si>
    <t>Jackson Township School District Ocean</t>
  </si>
  <si>
    <t>Jamesburg Public School District Middlesex</t>
  </si>
  <si>
    <t>Jefferson Township Public School District Morris</t>
  </si>
  <si>
    <t>Jersey City Community Charter School Hudson</t>
  </si>
  <si>
    <t>Jersey City Global Charter School Hudson</t>
  </si>
  <si>
    <t>Jersey City Golden Door Charter School Hudson</t>
  </si>
  <si>
    <t>Jersey City Public Schools Hudson</t>
  </si>
  <si>
    <t>John P Holland Charter School School District Passaic</t>
  </si>
  <si>
    <t>Keansburg School District Monmouth</t>
  </si>
  <si>
    <t>Kearny Hudson</t>
  </si>
  <si>
    <t>Kenilworth School District Union</t>
  </si>
  <si>
    <t>Keyport School District Monmouth</t>
  </si>
  <si>
    <t>Kindle Education Public Charter School Hudson</t>
  </si>
  <si>
    <t>'06-06</t>
  </si>
  <si>
    <t>Kingsway Regional School District Gloucester</t>
  </si>
  <si>
    <t>Kingwood Township School District Hunterdon</t>
  </si>
  <si>
    <t>Kinnelon School District Morris</t>
  </si>
  <si>
    <t>Kipp: Cooper Norcross, A New Jersey Nonprofit Corporation Camden</t>
  </si>
  <si>
    <t>Kittatinny Regional School District Sussex</t>
  </si>
  <si>
    <t>Knowlton Township School District Warren</t>
  </si>
  <si>
    <t>Lacey Township School District Ocean</t>
  </si>
  <si>
    <t>Lafayette Township School District Sussex</t>
  </si>
  <si>
    <t>Lakehurst School District Ocean</t>
  </si>
  <si>
    <t>Lakeland Regional High School District Passaic</t>
  </si>
  <si>
    <t>Lakewood Township School District Ocean</t>
  </si>
  <si>
    <t>Laurel Springs School District Camden</t>
  </si>
  <si>
    <t>Lavallette Borough School District Ocean</t>
  </si>
  <si>
    <t>Lawnside School District Camden</t>
  </si>
  <si>
    <t>Lawrence Township Public School District Mercer</t>
  </si>
  <si>
    <t>Lead Charter School Essex</t>
  </si>
  <si>
    <t>Leap Academy University Charter School Camden</t>
  </si>
  <si>
    <t>Lebanon Borough School District Hunterdon</t>
  </si>
  <si>
    <t>Lebanon Township School District Hunterdon</t>
  </si>
  <si>
    <t>Lenape Regional High School District Burlington</t>
  </si>
  <si>
    <t>Lenape Valley Regional High School District Sussex</t>
  </si>
  <si>
    <t>Leonia Public School District Bergen</t>
  </si>
  <si>
    <t>Lincoln Park School District Morris</t>
  </si>
  <si>
    <t>Linden Public School District Union</t>
  </si>
  <si>
    <t>Lindenwold Public School District Camden</t>
  </si>
  <si>
    <t>Link Community Charter School Essex</t>
  </si>
  <si>
    <t>Linwood City School District Atlantic</t>
  </si>
  <si>
    <t>Little Egg Harbor Township School District Ocean</t>
  </si>
  <si>
    <t>Little Falls Township Public School District Passaic</t>
  </si>
  <si>
    <t>Little Ferry Public School District Bergen</t>
  </si>
  <si>
    <t>Little Silver Boro School District Monmouth</t>
  </si>
  <si>
    <t>Livingston Board Of Education School District Essex</t>
  </si>
  <si>
    <t>Lodi School District Bergen</t>
  </si>
  <si>
    <t>Logan Township School District Gloucester</t>
  </si>
  <si>
    <t>Long Beach Island School District</t>
  </si>
  <si>
    <t>Long Beach Island School District Ocean</t>
  </si>
  <si>
    <t>Long Branch Public School District Monmouth</t>
  </si>
  <si>
    <t>Long Hill Township School District Morris</t>
  </si>
  <si>
    <t>Lopatcong Township School District Warren</t>
  </si>
  <si>
    <t>Lower Cape May Regional School District Cape May</t>
  </si>
  <si>
    <t>Lower Township Elementary School District Cape May</t>
  </si>
  <si>
    <t>Lumberton Township Board Of Education Burlington</t>
  </si>
  <si>
    <t>Lyndhurst Public School District Bergen</t>
  </si>
  <si>
    <t>Madison Public School District Morris</t>
  </si>
  <si>
    <t>Magnolia School District Camden</t>
  </si>
  <si>
    <t>Mahwah Township Public School District Bergen</t>
  </si>
  <si>
    <t>Mainland Regional High School Atlantic</t>
  </si>
  <si>
    <t>Manalapan-Englishtown Regional School District Monmouth</t>
  </si>
  <si>
    <t>Manasquan School District Monmouth</t>
  </si>
  <si>
    <t>Manchester Township School District Ocean</t>
  </si>
  <si>
    <t>Mannington Township School District Salem</t>
  </si>
  <si>
    <t>Mantua Township School District Gloucester</t>
  </si>
  <si>
    <t>Manville School District Somerset</t>
  </si>
  <si>
    <t>Maple Shade School District Burlington</t>
  </si>
  <si>
    <t>Margate City School District Atlantic</t>
  </si>
  <si>
    <t>Maria L. Varisco-Rogers Charter School Essex</t>
  </si>
  <si>
    <t>Marie H. Katzenbach School For The Deaf Mercer</t>
  </si>
  <si>
    <t>Marion P. Thomas Charter School Essex</t>
  </si>
  <si>
    <t>Marlboro Township School District Monmouth</t>
  </si>
  <si>
    <t>Mastery Schools Of Camden, Inc. Camden</t>
  </si>
  <si>
    <t>Matawan-Aberdeen Regional School District Monmouth</t>
  </si>
  <si>
    <t>Maurice River Township School District Cumberland</t>
  </si>
  <si>
    <t>Maywood School District Bergen</t>
  </si>
  <si>
    <t>Mccorristin Charter School District</t>
  </si>
  <si>
    <t>Medford Lakes School District Burlington</t>
  </si>
  <si>
    <t>Medford Township School District Burlington</t>
  </si>
  <si>
    <t>Mendham Borough School District Morris</t>
  </si>
  <si>
    <t>Mendham Township School District Morris</t>
  </si>
  <si>
    <t>Mercer County Special Services School District Mercer</t>
  </si>
  <si>
    <t>Merchantville School District Camden</t>
  </si>
  <si>
    <t>Metuchen Public School District Middlesex</t>
  </si>
  <si>
    <t>Middle Township Public School District Cape May</t>
  </si>
  <si>
    <t>Middlesex Borough School District Middlesex</t>
  </si>
  <si>
    <t>Middlesex County Stem Charter School Middlesex</t>
  </si>
  <si>
    <t>Middlesex County Vocational And Technical School District Middlesex</t>
  </si>
  <si>
    <t>'08-12</t>
  </si>
  <si>
    <t>Middletown Township Public School District Monmouth</t>
  </si>
  <si>
    <t>Midland Park School District Bergen</t>
  </si>
  <si>
    <t>Milford Borough School District Hunterdon</t>
  </si>
  <si>
    <t>Millburn Township School District Essex</t>
  </si>
  <si>
    <t>Millstone Township School District Monmouth</t>
  </si>
  <si>
    <t>Milltown School District Middlesex</t>
  </si>
  <si>
    <t>Millville Public Charter School District</t>
  </si>
  <si>
    <t>Millville Public Charter School District Cumberland</t>
  </si>
  <si>
    <t>Millville School District Cumberland</t>
  </si>
  <si>
    <t>Mine Hill Township School District Morris</t>
  </si>
  <si>
    <t>Monmouth Beach School District Monmouth</t>
  </si>
  <si>
    <t>Monmouth County Vocational School District Monmouth</t>
  </si>
  <si>
    <t>Monmouth Regional High School Monmouth</t>
  </si>
  <si>
    <t>Monmouth-Ocean Educational Services Commission School Distri Monmouth</t>
  </si>
  <si>
    <t>Monroe Township Public School District Gloucester</t>
  </si>
  <si>
    <t>Montague Township School District Sussex</t>
  </si>
  <si>
    <t>Montclair Public School District Essex</t>
  </si>
  <si>
    <t>Montgomery Township School District Somerset</t>
  </si>
  <si>
    <t>Montvale Board Of Education School District Bergen</t>
  </si>
  <si>
    <t>Montville Township School District Morris</t>
  </si>
  <si>
    <t>Moonachie School District Bergen</t>
  </si>
  <si>
    <t>Moorestown Township Public School District Burlington</t>
  </si>
  <si>
    <t>Morris County Vocational School District Morris</t>
  </si>
  <si>
    <t>Morris Hills Regional School District Morris</t>
  </si>
  <si>
    <t>Morris Plains School District Morris</t>
  </si>
  <si>
    <t>Morris School District Morris</t>
  </si>
  <si>
    <t>Morris-Union Jointure Commission School District Union</t>
  </si>
  <si>
    <t>Mount Arlington Public School District Morris</t>
  </si>
  <si>
    <t>Mount Holly Township Public School District Burlington</t>
  </si>
  <si>
    <t>Mount Laurel Township School District Burlington</t>
  </si>
  <si>
    <t>Mount Olive Township School District Morris</t>
  </si>
  <si>
    <t>Mountain Lakes Public School District Morris</t>
  </si>
  <si>
    <t>Mountainside School District Union</t>
  </si>
  <si>
    <t>Mt. Ephraim School District Camden</t>
  </si>
  <si>
    <t>Mullica Township School District Atlantic</t>
  </si>
  <si>
    <t>National Park Boro School District Gloucester</t>
  </si>
  <si>
    <t>Neptune City School District Monmouth</t>
  </si>
  <si>
    <t>Neptune Township School District Monmouth</t>
  </si>
  <si>
    <t>Netcong School District Morris</t>
  </si>
  <si>
    <t>New Brunswick School District Middlesex</t>
  </si>
  <si>
    <t>New Hanover Township Burlington</t>
  </si>
  <si>
    <t>New Horizons Community Charter School Essex</t>
  </si>
  <si>
    <t>New Milford Public School District Bergen</t>
  </si>
  <si>
    <t>New Providence School District Union</t>
  </si>
  <si>
    <t>Newark Educators Community Charter School Essex</t>
  </si>
  <si>
    <t>Newark Public School District Essex</t>
  </si>
  <si>
    <t>Newton Public School District Sussex</t>
  </si>
  <si>
    <t>North Arlington School District Bergen</t>
  </si>
  <si>
    <t>North Bergen School District Hudson</t>
  </si>
  <si>
    <t>North Brunswick Township School District Middlesex</t>
  </si>
  <si>
    <t>North Caldwell School District Essex</t>
  </si>
  <si>
    <t>North Haledon School District Passaic</t>
  </si>
  <si>
    <t>North Hanover Township School District Burlington</t>
  </si>
  <si>
    <t>North Hunterdon-Voorhees Regional High School District Hunterdon</t>
  </si>
  <si>
    <t>North Plainfield School District Somerset</t>
  </si>
  <si>
    <t>North Star Academy Charter School Essex</t>
  </si>
  <si>
    <t>North Warren Regional</t>
  </si>
  <si>
    <t>North Warren Regional Warren</t>
  </si>
  <si>
    <t>North Wildwood School District Cape May</t>
  </si>
  <si>
    <t>Northern Burlington County Regional School District Burlington</t>
  </si>
  <si>
    <t>Northern Highlands Regional High School District Bergen</t>
  </si>
  <si>
    <t>Northern Region Educational Services Commission Passaic</t>
  </si>
  <si>
    <t>Northern Valley Regional High School District Bergen</t>
  </si>
  <si>
    <t>Northfield City School District Atlantic</t>
  </si>
  <si>
    <t>Northvale Public School District Bergen</t>
  </si>
  <si>
    <t>Norwood Public School District Bergen</t>
  </si>
  <si>
    <t>Nutley Public School District Essex</t>
  </si>
  <si>
    <t>Oakland Public School District Bergen</t>
  </si>
  <si>
    <t>Oaklyn Public School District Camden</t>
  </si>
  <si>
    <t>Ocean Academy Charter School Ocean</t>
  </si>
  <si>
    <t>Ocean City School District Cape May</t>
  </si>
  <si>
    <t>Ocean County Vocational Technical School District Ocean</t>
  </si>
  <si>
    <t>Ocean Gate School District Ocean</t>
  </si>
  <si>
    <t>Oceanport School District Monmouth</t>
  </si>
  <si>
    <t>Ogdensburg Borough School District Sussex</t>
  </si>
  <si>
    <t>Old Bridge Township School District Middlesex</t>
  </si>
  <si>
    <t>Old Tappan Public School District Bergen</t>
  </si>
  <si>
    <t>Oldmans Township School District Salem</t>
  </si>
  <si>
    <t>Oradell Public School District Bergen</t>
  </si>
  <si>
    <t>Orange Board Of Education School District Essex</t>
  </si>
  <si>
    <t>Oxford Township School District Warren</t>
  </si>
  <si>
    <t>Pace Charter School Of Hamilton Mercer</t>
  </si>
  <si>
    <t>Palisades Park School District Bergen</t>
  </si>
  <si>
    <t>Palmyra Public School District Burlington</t>
  </si>
  <si>
    <t>Paramus Public School District Bergen</t>
  </si>
  <si>
    <t>Park Ridge School District Bergen</t>
  </si>
  <si>
    <t>Parsippany-Troy Hills Township School District Morris</t>
  </si>
  <si>
    <t>Pascack Valley Regional High School District Bergen</t>
  </si>
  <si>
    <t>Passaic Arts And Science Charter School Passaic</t>
  </si>
  <si>
    <t>Passaic City School District Passaic</t>
  </si>
  <si>
    <t>Passaic County Manchester Regional High School District Passaic</t>
  </si>
  <si>
    <t>Passaic County Technical-Vocational School District Passaic</t>
  </si>
  <si>
    <t>Passaic Valley Regional High School District Passaic</t>
  </si>
  <si>
    <t>Paterson Arts And Science Charter School Passaic</t>
  </si>
  <si>
    <t>Paterson Charter School For Science And Technology Passaic</t>
  </si>
  <si>
    <t>Paterson Public School District Passaic</t>
  </si>
  <si>
    <t>Paul Robeson Charter School For The Humanities Mercer</t>
  </si>
  <si>
    <t>'03-08</t>
  </si>
  <si>
    <t>Paulsboro School District Gloucester</t>
  </si>
  <si>
    <t>Pemberton Township School District Burlington</t>
  </si>
  <si>
    <t>Penns Grove-Carneys Point Regional School District Salem</t>
  </si>
  <si>
    <t>Pennsauken Township Board Of Education School District Camden</t>
  </si>
  <si>
    <t>Pennsville School District Salem</t>
  </si>
  <si>
    <t>People'S Achieve Community Charter School Essex</t>
  </si>
  <si>
    <t>Pequannock Township School District Morris</t>
  </si>
  <si>
    <t>Perth Amboy Public School District Middlesex</t>
  </si>
  <si>
    <t>Philip'S Academy Charter School Of Paterson Passaic</t>
  </si>
  <si>
    <t>Phillip'S Academy Charter School Essex</t>
  </si>
  <si>
    <t>Phillipsburg School District Warren</t>
  </si>
  <si>
    <t>Pine Hill School District Camden</t>
  </si>
  <si>
    <t>Pinelands Regional School District Ocean</t>
  </si>
  <si>
    <t>Piscataway Township School District Middlesex</t>
  </si>
  <si>
    <t>Pitman Boro School District Gloucester</t>
  </si>
  <si>
    <t>Pittsgrove Township School District Salem</t>
  </si>
  <si>
    <t>Plainfield Public School District Union</t>
  </si>
  <si>
    <t>Pleasantville Public School District Atlantic</t>
  </si>
  <si>
    <t>Plumsted Township School District Ocean</t>
  </si>
  <si>
    <t>Pohatcong Township School District Warren</t>
  </si>
  <si>
    <t>Point Pleasant Beach School District Ocean</t>
  </si>
  <si>
    <t>Point Pleasant Borough School District Ocean</t>
  </si>
  <si>
    <t>Pompton Lakes School District Passaic</t>
  </si>
  <si>
    <t>Port Republic School District Atlantic</t>
  </si>
  <si>
    <t>Pride Academy Charter School District Essex</t>
  </si>
  <si>
    <t>Princeton Charter School Mercer</t>
  </si>
  <si>
    <t>Princeton Public School District Mercer</t>
  </si>
  <si>
    <t>Principle Academy Charter School Atlantic</t>
  </si>
  <si>
    <t>Prospect Park Public School District Passaic</t>
  </si>
  <si>
    <t>Quinton Township School District Salem</t>
  </si>
  <si>
    <t>Rahway Public School District Union</t>
  </si>
  <si>
    <t>Ramapo Indian Hills Regional High School District Bergen</t>
  </si>
  <si>
    <t>Ramsey School District Bergen</t>
  </si>
  <si>
    <t>Rancocas Valley Regional High School District Burlington</t>
  </si>
  <si>
    <t>Randolph Township School District Morris</t>
  </si>
  <si>
    <t>Readington Township School District Hunterdon</t>
  </si>
  <si>
    <t>Red Bank Borough Public School District Monmouth</t>
  </si>
  <si>
    <t>Red Bank Charter School Monmouth</t>
  </si>
  <si>
    <t>Red Bank Regional School District Monmouth</t>
  </si>
  <si>
    <t>Ridge And Valley Charter School Warren</t>
  </si>
  <si>
    <t>Ridgefield Park Public School District Bergen</t>
  </si>
  <si>
    <t>Ridgefield School District Bergen</t>
  </si>
  <si>
    <t>Ridgewood Public School District Bergen</t>
  </si>
  <si>
    <t>Ringwood School District Passaic</t>
  </si>
  <si>
    <t>River Dell Regional School District Bergen</t>
  </si>
  <si>
    <t>River Edge School District Bergen</t>
  </si>
  <si>
    <t>River Vale Public School District Bergen</t>
  </si>
  <si>
    <t>Riverbank Charter School Of Excellence Burlington</t>
  </si>
  <si>
    <t>Riverdale School District Morris</t>
  </si>
  <si>
    <t>Riverside Township School District Burlington</t>
  </si>
  <si>
    <t>Riverton School District Burlington</t>
  </si>
  <si>
    <t>Robbinsville Public School District Mercer</t>
  </si>
  <si>
    <t>Robert Treat Academy Charter School Essex</t>
  </si>
  <si>
    <t>Rochelle Park School District Bergen</t>
  </si>
  <si>
    <t>Rockaway Borough School District Morris</t>
  </si>
  <si>
    <t>Rockaway Township School District Morris</t>
  </si>
  <si>
    <t>Roosevelt Borough Public School District Monmouth</t>
  </si>
  <si>
    <t>Roseland School District Essex</t>
  </si>
  <si>
    <t>Roselle Park Public School District Union</t>
  </si>
  <si>
    <t>Roselle Public School District Union</t>
  </si>
  <si>
    <t>Roseville Community Charter School Essex</t>
  </si>
  <si>
    <t>Roxbury Township School District Morris</t>
  </si>
  <si>
    <t>Rumson Borough School District Monmouth</t>
  </si>
  <si>
    <t>Rumson-Fair Haven Regional High School District Monmouth</t>
  </si>
  <si>
    <t>Runnemede Public School District Camden</t>
  </si>
  <si>
    <t>Rutherford School District Bergen</t>
  </si>
  <si>
    <t>Saddle Brook School District Bergen</t>
  </si>
  <si>
    <t>Saddle River School District Bergen</t>
  </si>
  <si>
    <t>Salem City School District Salem</t>
  </si>
  <si>
    <t>Salem County Special Services School District Salem</t>
  </si>
  <si>
    <t>Salem County Vocational Technical School District Salem</t>
  </si>
  <si>
    <t>Sandyston-Walpack Consolidated School District Sussex</t>
  </si>
  <si>
    <t>Sayreville School District Middlesex</t>
  </si>
  <si>
    <t>School District Of The Chathams Morris</t>
  </si>
  <si>
    <t>Scotch Plains-Fanwood School District Union</t>
  </si>
  <si>
    <t>Sea Girt Borough School District Monmouth</t>
  </si>
  <si>
    <t>Seaside Heights School District Ocean</t>
  </si>
  <si>
    <t>Secaucus School District Hudson</t>
  </si>
  <si>
    <t>Shamong Township School District Burlington</t>
  </si>
  <si>
    <t>Shore Regional High School District Monmouth</t>
  </si>
  <si>
    <t>Shrewsbury Borough School District Monmouth</t>
  </si>
  <si>
    <t>Soaring Heights Charter School Hudson</t>
  </si>
  <si>
    <t>Somerdale School District Camden</t>
  </si>
  <si>
    <t>Somers Point School District Atlantic</t>
  </si>
  <si>
    <t>Somerset County Educational Services Commission School Distr Somerset</t>
  </si>
  <si>
    <t>Somerset County Vocational And Technical School District Somerset</t>
  </si>
  <si>
    <t>Somerset Hills Regional School District Somerset</t>
  </si>
  <si>
    <t>Somerville Public School District Somerset</t>
  </si>
  <si>
    <t>South Bergen Jointure Commission School District Bergen</t>
  </si>
  <si>
    <t>South Amboy School District Middlesex</t>
  </si>
  <si>
    <t>South Bound Brook Public School District Somerset</t>
  </si>
  <si>
    <t>South Brunswick School District Middlesex</t>
  </si>
  <si>
    <t>South Hackensack School District Bergen</t>
  </si>
  <si>
    <t>South Harrison Township School District Gloucester</t>
  </si>
  <si>
    <t>South Hunterdon Regional School District Hunterdon</t>
  </si>
  <si>
    <t>South Orange-Maplewood School District Essex</t>
  </si>
  <si>
    <t>South Plainfield School District Middlesex</t>
  </si>
  <si>
    <t>South River Public School District Middlesex</t>
  </si>
  <si>
    <t>Southampton Township School District Burlington</t>
  </si>
  <si>
    <t>Southern Regional School District Ocean</t>
  </si>
  <si>
    <t>Sparta Township Public School District Sussex</t>
  </si>
  <si>
    <t>Spotswood Public School District Middlesex</t>
  </si>
  <si>
    <t>Spring Lake Borough Monmouth</t>
  </si>
  <si>
    <t>Spring Lake Heights School District Monmouth</t>
  </si>
  <si>
    <t>Stafford Township School District Ocean</t>
  </si>
  <si>
    <t>Stanhope School District Sussex</t>
  </si>
  <si>
    <t>Sterling Regional School District Camden</t>
  </si>
  <si>
    <t>Stillwater Township School District Sussex</t>
  </si>
  <si>
    <t>Stone Harbor School District Cape May</t>
  </si>
  <si>
    <t>Stow Creek Township School District Cumberland</t>
  </si>
  <si>
    <t>Stratford School District Camden</t>
  </si>
  <si>
    <t>Summit Public School District Union</t>
  </si>
  <si>
    <t>Sussex County Educational Services Commission</t>
  </si>
  <si>
    <t>Sussex County Educational Services Commission Sussex</t>
  </si>
  <si>
    <t>Sussex County Technical School District Sussex</t>
  </si>
  <si>
    <t>Sussex County Technology Charter School Sussex</t>
  </si>
  <si>
    <t>'06-08</t>
  </si>
  <si>
    <t>Sussex-Wantage Regional School District Sussex</t>
  </si>
  <si>
    <t>Swedesboro-Woolwich School District Gloucester</t>
  </si>
  <si>
    <t>Tabernacle Township School District Burlington</t>
  </si>
  <si>
    <t>Team Academy Charter School Essex</t>
  </si>
  <si>
    <t>Teaneck Community Charter School Bergen</t>
  </si>
  <si>
    <t>Teaneck School District Bergen</t>
  </si>
  <si>
    <t>Tenafly Public School District Bergen</t>
  </si>
  <si>
    <t>Tewksbury Township School District Hunterdon</t>
  </si>
  <si>
    <t>The Barack Obama Green Charter High School District Union</t>
  </si>
  <si>
    <t>The Ethical Community Charter School School Distirct Hudson</t>
  </si>
  <si>
    <t>The Learning Community Charter School Hudson</t>
  </si>
  <si>
    <t>The Lower Alloways Creek School District Salem</t>
  </si>
  <si>
    <t>The Queen City Academy Charter School District Union</t>
  </si>
  <si>
    <t>The Village Charter School Mercer</t>
  </si>
  <si>
    <t>Thomas Edison Energysmart Charter School Somerset</t>
  </si>
  <si>
    <t>Tinton Falls School District Monmouth</t>
  </si>
  <si>
    <t>Toms River Regional School District Ocean</t>
  </si>
  <si>
    <t>Totowa Public School District Passaic</t>
  </si>
  <si>
    <t>Township Of Franklin School District Gloucester</t>
  </si>
  <si>
    <t>Township Of Ocean School District Monmouth</t>
  </si>
  <si>
    <t>Township Of Union School District Union</t>
  </si>
  <si>
    <t>Trenton Public School District Mercer</t>
  </si>
  <si>
    <t>Trenton Stem-To-Civics Charter School Mercer</t>
  </si>
  <si>
    <t>Tuckerton Borough School District Ocean</t>
  </si>
  <si>
    <t>Union Beach Public School District Monmouth</t>
  </si>
  <si>
    <t>Union City School District Hudson</t>
  </si>
  <si>
    <t>Union County Educational Services Commission Union</t>
  </si>
  <si>
    <t>Union County Teams Charter School-High School/College La Union</t>
  </si>
  <si>
    <t>Union County Vocational-Technical School District Union</t>
  </si>
  <si>
    <t>Unity Charter School Morris</t>
  </si>
  <si>
    <t>University Academy Charter High School Hudson</t>
  </si>
  <si>
    <t>Upper Deerfield Township School District Cumberland</t>
  </si>
  <si>
    <t>Upper Freehold Regional School District Monmouth</t>
  </si>
  <si>
    <t>Upper Pittsgrove Twp School District Salem</t>
  </si>
  <si>
    <t>Upper Saddle River School District Bergen</t>
  </si>
  <si>
    <t>Upper Township School District Cape May</t>
  </si>
  <si>
    <t>Ventnor City School District Atlantic</t>
  </si>
  <si>
    <t>Vernon Township School District Sussex</t>
  </si>
  <si>
    <t>Verona Public School District Essex</t>
  </si>
  <si>
    <t>Vineland Public Charter School Cumberland</t>
  </si>
  <si>
    <t>Vineland Public School District Cumberland</t>
  </si>
  <si>
    <t>Voorhees Township School District Camden</t>
  </si>
  <si>
    <t>Waldwick School District Bergen</t>
  </si>
  <si>
    <t>Wall Township Public School District Monmouth</t>
  </si>
  <si>
    <t>Wallington Boro School District Bergen</t>
  </si>
  <si>
    <t>Wallkill Valley Regional High School Sussex</t>
  </si>
  <si>
    <t>Wanaque School District Passaic</t>
  </si>
  <si>
    <t>Warren County Vocational Technical School Warren</t>
  </si>
  <si>
    <t>Warren Hills Regional School District Warren</t>
  </si>
  <si>
    <t>Warren Township School District Somerset</t>
  </si>
  <si>
    <t>Washington Borough School District Warren</t>
  </si>
  <si>
    <t>Watchung Borough School District Somerset</t>
  </si>
  <si>
    <t>Watchung Hills Regional High School District Somerset</t>
  </si>
  <si>
    <t>Waterford Township School District Camden</t>
  </si>
  <si>
    <t>Wayne Township Public School District Passaic</t>
  </si>
  <si>
    <t>Weehawken Public School District Hudson</t>
  </si>
  <si>
    <t>Wenonah Boro School District Gloucester</t>
  </si>
  <si>
    <t>West Cape May School District Cape May</t>
  </si>
  <si>
    <t>West Deptford Township School District Gloucester</t>
  </si>
  <si>
    <t>West Essex Regional School District Essex</t>
  </si>
  <si>
    <t>West Long Branch School District Monmouth</t>
  </si>
  <si>
    <t>West Milford Township Public School District Passaic</t>
  </si>
  <si>
    <t>West Morris Regional High School District Morris</t>
  </si>
  <si>
    <t>West New York School District Hudson</t>
  </si>
  <si>
    <t>West Orange Public Schools Essex</t>
  </si>
  <si>
    <t>West Windsor-Plainsboro Regional School District Mercer</t>
  </si>
  <si>
    <t>Westampton Township Public School District Burlington</t>
  </si>
  <si>
    <t>Westfield Public School District Union</t>
  </si>
  <si>
    <t>Westville Boro Public School District Gloucester</t>
  </si>
  <si>
    <t>Westwood Regional School District Bergen</t>
  </si>
  <si>
    <t>Weymouth Township School District Atlantic</t>
  </si>
  <si>
    <t>Wharton Borough School District Morris</t>
  </si>
  <si>
    <t>White Township Consolidated School District Warren</t>
  </si>
  <si>
    <t>Wildwood City School District Cape May</t>
  </si>
  <si>
    <t>Wildwood Crest Borough School District Cape May</t>
  </si>
  <si>
    <t>Willingboro Public School District Burlington</t>
  </si>
  <si>
    <t>Winfield Township Union</t>
  </si>
  <si>
    <t>Winslow Township School District Camden</t>
  </si>
  <si>
    <t>Wood-Ridge School District Bergen</t>
  </si>
  <si>
    <t>Woodbine School District Cape May</t>
  </si>
  <si>
    <t>Woodbridge Township School District Middlesex</t>
  </si>
  <si>
    <t>Woodbury City Public School District Gloucester</t>
  </si>
  <si>
    <t>Woodbury Heights Public School District Gloucester</t>
  </si>
  <si>
    <t>Woodcliff Lake School District Bergen</t>
  </si>
  <si>
    <t>Woodland Park School District Passaic</t>
  </si>
  <si>
    <t>Woodland Township School District Burlington</t>
  </si>
  <si>
    <t>Woodlynne School District Camden</t>
  </si>
  <si>
    <t>Woodstown-Pilesgrove Regional School District Salem</t>
  </si>
  <si>
    <t>Wyckoff Township Public School District Bergen</t>
  </si>
  <si>
    <t>County</t>
  </si>
  <si>
    <t>District/County</t>
  </si>
  <si>
    <t>District/County Code</t>
  </si>
  <si>
    <t>Bulgarian</t>
  </si>
  <si>
    <t>Marathi</t>
  </si>
  <si>
    <t>Nepali</t>
  </si>
  <si>
    <t>Persian</t>
  </si>
  <si>
    <t>Swedish</t>
  </si>
  <si>
    <t>80 7899</t>
  </si>
  <si>
    <t>This table details the percent breakdown of Total Languages Spoken at Home for each school district. This data is sourced from the 2023-2024 Student Performance Reports.</t>
  </si>
  <si>
    <t>Sum of All Other</t>
  </si>
  <si>
    <t>% All Other Language Speaking Households</t>
  </si>
  <si>
    <t>Student Population Breakdown by Racial/Ethnic Group</t>
  </si>
  <si>
    <t>Student Population Breakdown by Free &amp; Reduced Lunch Status</t>
  </si>
  <si>
    <t>Percent Breakdown of Student Population by Languages Spoken at Home</t>
  </si>
  <si>
    <t>District/County Name</t>
  </si>
  <si>
    <r>
      <t>• The majority of the School District Community Profile data is from the 2024-2025 Fall Enrollment Reports released by New Jersey's Department of Education. The report is made up of disaggregated student enrollment data that is collected and validated in the fall of each school year. To learn more about the Fall Enrollment Reports, visit https://www.nj.gov/education/doedata/enr/index.shtml
• Total Languages Spoken at Home, with the respective percent breakdowns of English and Spanish speaking households is from the 2023-2024 Student Performance Reports released by New Jersey's Department of Education. The 2023-2024 reports were rele</t>
    </r>
    <r>
      <rPr>
        <sz val="10"/>
        <rFont val="Arial"/>
        <family val="2"/>
        <scheme val="minor"/>
      </rPr>
      <t>ased April 2025</t>
    </r>
    <r>
      <rPr>
        <sz val="10"/>
        <color theme="1"/>
        <rFont val="Arial"/>
        <family val="2"/>
        <scheme val="minor"/>
      </rPr>
      <t xml:space="preserve">. To learn more about the Student Performance Reports, visit https://rc.doe.state.nj.us/
</t>
    </r>
    <r>
      <rPr>
        <sz val="10"/>
        <rFont val="Arial"/>
        <family val="2"/>
        <scheme val="minor"/>
      </rPr>
      <t>• SAIPE School District Estimates for 2023 contains data on Small Area Income and Poverty Estimates from the US Census.The school districts for which we have estimates were identified in the 2023 school district mapping survey, which asked about all school districts as of January 1, 2023 and used school district boundaries for the 2022-2023 school year. For more information on the SAIPE Census Estimates, visit https://www.census.gov/data/datasets/2023/demo/saipe/2023-school-districts.html</t>
    </r>
    <r>
      <rPr>
        <sz val="10"/>
        <color theme="1"/>
        <rFont val="Arial"/>
        <family val="2"/>
        <scheme val="minor"/>
      </rPr>
      <t xml:space="preserve">
</t>
    </r>
    <r>
      <rPr>
        <sz val="10"/>
        <rFont val="Arial"/>
        <family val="2"/>
        <scheme val="minor"/>
      </rPr>
      <t>• Total Alternative Fuel Vehicles and the correseponding Alternative Fuel Vehicle Data tab is sourced for the New Jersey Department of Environmental Protections Alternative Fuel Vehicle (AFV) Report from June 2025. This report contains detailed information on all regular hybrid vehicles, plug-in hybrid vehicles, zero emission vehicles (including battery electric and fuel cell), and CNG/propane vehicles. School district data was extracted from the AFV Government Vehicles tab. For more information about the AFV Reports, visit https://dep.nj.gov/drivegreen/nj-ev-data/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</si>
</sst>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_(* \(#,##0.00\);_(* &quot;-&quot;??_);_(@_)"/>
    <numFmt numFmtId="164" formatCode="0.0%"/>
  </numFmts>
  <fonts count="29" x14ac:knownFonts="1">
    <font>
      <sz val="10"/>
      <color rgb="FF000000"/>
      <name val="Arial"/>
      <scheme val="minor"/>
    </font>
    <font>
      <sz val="11"/>
      <color theme="1"/>
      <name val="Arial"/>
      <family val="2"/>
      <scheme val="minor"/>
    </font>
    <font>
      <b/>
      <sz val="15"/>
      <color theme="1"/>
      <name val="Arial"/>
      <family val="2"/>
      <scheme val="minor"/>
    </font>
    <font>
      <sz val="10"/>
      <color theme="1"/>
      <name val="Arial"/>
      <family val="2"/>
      <scheme val="minor"/>
    </font>
    <font>
      <sz val="10"/>
      <color theme="1"/>
      <name val="Arial"/>
      <family val="2"/>
    </font>
    <font>
      <b/>
      <sz val="10"/>
      <color theme="1"/>
      <name val="Arial"/>
      <family val="2"/>
    </font>
    <font>
      <b/>
      <sz val="8"/>
      <color theme="1"/>
      <name val="Calibri"/>
      <family val="2"/>
    </font>
    <font>
      <b/>
      <sz val="14"/>
      <color rgb="FF000000"/>
      <name val="Calibri"/>
      <family val="2"/>
    </font>
    <font>
      <u/>
      <sz val="10"/>
      <color rgb="FF0000FF"/>
      <name val="Arial"/>
      <family val="2"/>
    </font>
    <font>
      <sz val="8"/>
      <color rgb="FF000000"/>
      <name val="Calibri"/>
      <family val="2"/>
    </font>
    <font>
      <sz val="10"/>
      <color rgb="FF000000"/>
      <name val="Arial"/>
      <family val="2"/>
      <scheme val="minor"/>
    </font>
    <font>
      <b/>
      <sz val="10"/>
      <color rgb="FF000000"/>
      <name val="Arial"/>
      <family val="2"/>
      <scheme val="minor"/>
    </font>
    <font>
      <i/>
      <sz val="10"/>
      <color rgb="FF000000"/>
      <name val="Arial"/>
      <family val="2"/>
      <scheme val="minor"/>
    </font>
    <font>
      <b/>
      <sz val="11"/>
      <color theme="1"/>
      <name val="Arial"/>
      <family val="2"/>
      <scheme val="major"/>
    </font>
    <font>
      <sz val="11"/>
      <name val="Arial"/>
      <family val="2"/>
      <scheme val="major"/>
    </font>
    <font>
      <sz val="11"/>
      <color rgb="FF000000"/>
      <name val="Arial"/>
      <family val="2"/>
      <scheme val="major"/>
    </font>
    <font>
      <b/>
      <sz val="9"/>
      <color theme="1"/>
      <name val="Arial"/>
      <family val="2"/>
    </font>
    <font>
      <sz val="9"/>
      <color rgb="FF000000"/>
      <name val="Arial"/>
      <family val="2"/>
      <scheme val="minor"/>
    </font>
    <font>
      <i/>
      <sz val="10"/>
      <color theme="1"/>
      <name val="Arial"/>
      <family val="2"/>
      <scheme val="minor"/>
    </font>
    <font>
      <b/>
      <i/>
      <sz val="10"/>
      <color rgb="FF000000"/>
      <name val="Arial"/>
      <family val="2"/>
      <scheme val="minor"/>
    </font>
    <font>
      <sz val="12"/>
      <color theme="1"/>
      <name val="Arial"/>
      <family val="2"/>
      <scheme val="minor"/>
    </font>
    <font>
      <b/>
      <sz val="12"/>
      <color rgb="FF000000"/>
      <name val="Arial"/>
      <family val="2"/>
      <scheme val="minor"/>
    </font>
    <font>
      <sz val="8"/>
      <color theme="1"/>
      <name val="Arial"/>
      <family val="2"/>
      <scheme val="minor"/>
    </font>
    <font>
      <b/>
      <sz val="10"/>
      <color theme="1"/>
      <name val="Calibri"/>
      <family val="2"/>
    </font>
    <font>
      <b/>
      <sz val="9"/>
      <color theme="1"/>
      <name val="Calibri"/>
      <family val="2"/>
    </font>
    <font>
      <sz val="10"/>
      <color rgb="FF000000"/>
      <name val="Calibri"/>
      <family val="2"/>
    </font>
    <font>
      <b/>
      <sz val="18"/>
      <color theme="1"/>
      <name val="Calibri"/>
      <family val="2"/>
    </font>
    <font>
      <b/>
      <sz val="18"/>
      <name val="Calibri"/>
      <family val="2"/>
    </font>
    <font>
      <sz val="10"/>
      <name val="Arial"/>
      <family val="2"/>
      <scheme val="minor"/>
    </font>
  </fonts>
  <fills count="27">
    <fill>
      <patternFill patternType="none"/>
    </fill>
    <fill>
      <patternFill patternType="gray125"/>
    </fill>
    <fill>
      <patternFill patternType="solid">
        <fgColor rgb="FF666666"/>
        <bgColor rgb="FF666666"/>
      </patternFill>
    </fill>
    <fill>
      <patternFill patternType="solid">
        <fgColor rgb="FFA64D79"/>
        <bgColor rgb="FFA64D79"/>
      </patternFill>
    </fill>
    <fill>
      <patternFill patternType="solid">
        <fgColor rgb="FFE69138"/>
        <bgColor rgb="FFE69138"/>
      </patternFill>
    </fill>
    <fill>
      <patternFill patternType="solid">
        <fgColor rgb="FF76A5AF"/>
        <bgColor rgb="FF76A5AF"/>
      </patternFill>
    </fill>
    <fill>
      <patternFill patternType="solid">
        <fgColor rgb="FF93C47D"/>
        <bgColor rgb="FF93C47D"/>
      </patternFill>
    </fill>
    <fill>
      <patternFill patternType="solid">
        <fgColor rgb="FFE06666"/>
        <bgColor rgb="FFE06666"/>
      </patternFill>
    </fill>
    <fill>
      <patternFill patternType="solid">
        <fgColor rgb="FF999999"/>
        <bgColor rgb="FF999999"/>
      </patternFill>
    </fill>
    <fill>
      <patternFill patternType="solid">
        <fgColor rgb="FFD5A6BD"/>
        <bgColor rgb="FFD5A6BD"/>
      </patternFill>
    </fill>
    <fill>
      <patternFill patternType="solid">
        <fgColor rgb="FFF9CB9C"/>
        <bgColor rgb="FFF9CB9C"/>
      </patternFill>
    </fill>
    <fill>
      <patternFill patternType="solid">
        <fgColor rgb="FFD0E0E3"/>
        <bgColor rgb="FFD0E0E3"/>
      </patternFill>
    </fill>
    <fill>
      <patternFill patternType="solid">
        <fgColor rgb="FFD9EAD3"/>
        <bgColor rgb="FFD9EAD3"/>
      </patternFill>
    </fill>
    <fill>
      <patternFill patternType="solid">
        <fgColor rgb="FFE6B8AF"/>
        <bgColor rgb="FFE6B8AF"/>
      </patternFill>
    </fill>
    <fill>
      <patternFill patternType="solid">
        <fgColor rgb="FFF1C232"/>
        <bgColor rgb="FFF1C232"/>
      </patternFill>
    </fill>
    <fill>
      <patternFill patternType="solid">
        <fgColor rgb="FFB4A7D6"/>
        <bgColor rgb="FFB4A7D6"/>
      </patternFill>
    </fill>
    <fill>
      <patternFill patternType="solid">
        <fgColor rgb="FFC27BA0"/>
        <bgColor rgb="FFC27BA0"/>
      </patternFill>
    </fill>
    <fill>
      <patternFill patternType="solid">
        <fgColor rgb="FFCCCCCC"/>
        <bgColor rgb="FFCCCCCC"/>
      </patternFill>
    </fill>
    <fill>
      <patternFill patternType="solid">
        <fgColor rgb="FFFFE599"/>
        <bgColor rgb="FFFFE599"/>
      </patternFill>
    </fill>
    <fill>
      <patternFill patternType="solid">
        <fgColor rgb="FFA2C4C9"/>
        <bgColor rgb="FFA2C4C9"/>
      </patternFill>
    </fill>
    <fill>
      <patternFill patternType="solid">
        <fgColor rgb="FFD9D2E9"/>
        <bgColor rgb="FFD9D2E9"/>
      </patternFill>
    </fill>
    <fill>
      <patternFill patternType="solid">
        <fgColor rgb="FFEAD1DC"/>
        <bgColor rgb="FFEAD1DC"/>
      </patternFill>
    </fill>
    <fill>
      <patternFill patternType="solid">
        <fgColor rgb="FFA6A6A6"/>
        <bgColor rgb="FFA6A6A6"/>
      </patternFill>
    </fill>
    <fill>
      <patternFill patternType="solid">
        <fgColor theme="4" tint="0.79998168889431442"/>
        <bgColor indexed="64"/>
      </patternFill>
    </fill>
    <fill>
      <patternFill patternType="solid">
        <fgColor rgb="FFD9D9D9"/>
        <bgColor rgb="FFD9D9D9"/>
      </patternFill>
    </fill>
    <fill>
      <patternFill patternType="solid">
        <fgColor theme="8" tint="0.39997558519241921"/>
        <bgColor indexed="64"/>
      </patternFill>
    </fill>
    <fill>
      <patternFill patternType="solid">
        <fgColor theme="8" tint="0.79998168889431442"/>
        <bgColor rgb="FFD9D9D9"/>
      </patternFill>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10">
    <xf numFmtId="0" fontId="0" fillId="0" borderId="0"/>
    <xf numFmtId="9" fontId="10"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20" fillId="0" borderId="0"/>
    <xf numFmtId="0" fontId="10" fillId="0" borderId="0"/>
  </cellStyleXfs>
  <cellXfs count="153">
    <xf numFmtId="0" fontId="0" fillId="0" borderId="0" xfId="0" applyFont="1" applyAlignment="1"/>
    <xf numFmtId="0" fontId="2" fillId="0" borderId="0" xfId="0" applyFont="1" applyAlignment="1"/>
    <xf numFmtId="3" fontId="3" fillId="0" borderId="0" xfId="0" applyNumberFormat="1" applyFont="1"/>
    <xf numFmtId="3" fontId="4" fillId="0" borderId="0" xfId="0" applyNumberFormat="1" applyFont="1" applyAlignment="1">
      <alignment horizontal="center"/>
    </xf>
    <xf numFmtId="0" fontId="4" fillId="0" borderId="0" xfId="0" applyFont="1" applyAlignment="1">
      <alignment horizontal="center"/>
    </xf>
    <xf numFmtId="0" fontId="3" fillId="0" borderId="0" xfId="0" applyFont="1" applyAlignment="1">
      <alignment vertical="center"/>
    </xf>
    <xf numFmtId="0" fontId="7" fillId="0" borderId="0" xfId="0" applyFont="1" applyAlignment="1">
      <alignment horizontal="left"/>
    </xf>
    <xf numFmtId="0" fontId="9" fillId="0" borderId="0" xfId="0" applyFont="1" applyAlignment="1"/>
    <xf numFmtId="0" fontId="4" fillId="0" borderId="0" xfId="0" applyFont="1" applyAlignment="1">
      <alignment vertical="center" wrapText="1"/>
    </xf>
    <xf numFmtId="0" fontId="0" fillId="0" borderId="0" xfId="0" applyFont="1" applyAlignment="1">
      <alignment vertical="center" wrapText="1"/>
    </xf>
    <xf numFmtId="0" fontId="8" fillId="0" borderId="0" xfId="0" applyFont="1" applyAlignment="1">
      <alignment vertical="center"/>
    </xf>
    <xf numFmtId="0" fontId="0" fillId="0" borderId="0" xfId="0" applyFont="1" applyAlignment="1">
      <alignment vertical="center"/>
    </xf>
    <xf numFmtId="0" fontId="0" fillId="0" borderId="9" xfId="0" applyFont="1" applyBorder="1" applyAlignment="1">
      <alignment horizontal="left"/>
    </xf>
    <xf numFmtId="0" fontId="11" fillId="0" borderId="6" xfId="0" pivotButton="1" applyFont="1" applyBorder="1" applyAlignment="1">
      <alignment horizontal="left"/>
    </xf>
    <xf numFmtId="0" fontId="0" fillId="0" borderId="7" xfId="0" applyFont="1" applyBorder="1" applyAlignment="1"/>
    <xf numFmtId="0" fontId="0" fillId="0" borderId="1" xfId="0" pivotButton="1" applyFont="1" applyBorder="1" applyAlignment="1"/>
    <xf numFmtId="0" fontId="0" fillId="0" borderId="8" xfId="0" applyFont="1" applyBorder="1" applyAlignment="1">
      <alignment horizontal="left"/>
    </xf>
    <xf numFmtId="0" fontId="0" fillId="0" borderId="10" xfId="0" applyFont="1" applyBorder="1" applyAlignment="1">
      <alignment horizontal="left"/>
    </xf>
    <xf numFmtId="0" fontId="0" fillId="0" borderId="1" xfId="0" applyFont="1" applyBorder="1" applyAlignment="1"/>
    <xf numFmtId="0" fontId="0" fillId="23" borderId="1" xfId="0" applyFont="1" applyFill="1" applyBorder="1" applyAlignment="1">
      <alignment horizontal="center" wrapText="1"/>
    </xf>
    <xf numFmtId="164" fontId="0" fillId="0" borderId="0" xfId="1" applyNumberFormat="1" applyFont="1" applyBorder="1" applyAlignment="1"/>
    <xf numFmtId="1" fontId="3" fillId="0" borderId="0" xfId="0" applyNumberFormat="1" applyFont="1"/>
    <xf numFmtId="1" fontId="0" fillId="0" borderId="0" xfId="0" applyNumberFormat="1" applyFont="1" applyAlignment="1"/>
    <xf numFmtId="0" fontId="12" fillId="0" borderId="0" xfId="0" applyFont="1" applyAlignment="1"/>
    <xf numFmtId="0" fontId="15" fillId="0" borderId="0" xfId="0" applyFont="1" applyAlignment="1">
      <alignment vertical="center"/>
    </xf>
    <xf numFmtId="0" fontId="15" fillId="0" borderId="0" xfId="0" applyFont="1" applyAlignment="1"/>
    <xf numFmtId="3" fontId="0" fillId="0" borderId="8" xfId="0" applyNumberFormat="1" applyFont="1" applyBorder="1" applyAlignment="1"/>
    <xf numFmtId="3" fontId="0" fillId="0" borderId="9" xfId="0" applyNumberFormat="1" applyFont="1" applyBorder="1" applyAlignment="1"/>
    <xf numFmtId="3" fontId="0" fillId="0" borderId="10" xfId="0" applyNumberFormat="1" applyFont="1" applyBorder="1" applyAlignment="1"/>
    <xf numFmtId="3" fontId="0" fillId="23" borderId="7" xfId="0" applyNumberFormat="1" applyFont="1" applyFill="1" applyBorder="1" applyAlignment="1">
      <alignment vertical="center"/>
    </xf>
    <xf numFmtId="0" fontId="16" fillId="16" borderId="5" xfId="0" applyFont="1" applyFill="1" applyBorder="1" applyAlignment="1">
      <alignment horizontal="center" vertical="center" wrapText="1"/>
    </xf>
    <xf numFmtId="0" fontId="18" fillId="0" borderId="0" xfId="0" applyFont="1" applyAlignment="1"/>
    <xf numFmtId="0" fontId="11" fillId="0" borderId="11" xfId="0" pivotButton="1" applyFont="1" applyBorder="1" applyAlignment="1"/>
    <xf numFmtId="0" fontId="0" fillId="0" borderId="12" xfId="0" applyFont="1" applyBorder="1" applyAlignment="1"/>
    <xf numFmtId="3" fontId="0" fillId="0" borderId="1" xfId="0" applyNumberFormat="1" applyFont="1" applyBorder="1" applyAlignment="1"/>
    <xf numFmtId="0" fontId="10" fillId="0" borderId="0" xfId="9" applyFont="1" applyAlignment="1"/>
    <xf numFmtId="0" fontId="10" fillId="0" borderId="0" xfId="9" applyFont="1" applyAlignment="1">
      <alignment horizontal="center"/>
    </xf>
    <xf numFmtId="0" fontId="10" fillId="0" borderId="1" xfId="9" applyFont="1" applyBorder="1" applyAlignment="1">
      <alignment horizontal="center"/>
    </xf>
    <xf numFmtId="0" fontId="10" fillId="0" borderId="14" xfId="9" applyFont="1" applyBorder="1" applyAlignment="1">
      <alignment horizontal="center"/>
    </xf>
    <xf numFmtId="0" fontId="10" fillId="0" borderId="16" xfId="9" applyFont="1" applyBorder="1" applyAlignment="1">
      <alignment horizontal="center"/>
    </xf>
    <xf numFmtId="0" fontId="10" fillId="0" borderId="17" xfId="9" applyFont="1" applyBorder="1" applyAlignment="1">
      <alignment horizontal="center"/>
    </xf>
    <xf numFmtId="0" fontId="18" fillId="0" borderId="0" xfId="0" applyFont="1" applyAlignment="1">
      <alignment wrapText="1"/>
    </xf>
    <xf numFmtId="0" fontId="3" fillId="0" borderId="10" xfId="0" applyFont="1" applyBorder="1" applyAlignment="1">
      <alignment vertical="center" wrapText="1"/>
    </xf>
    <xf numFmtId="0" fontId="7" fillId="22" borderId="18" xfId="0" applyFont="1" applyFill="1" applyBorder="1" applyAlignment="1">
      <alignment horizontal="left" vertical="center"/>
    </xf>
    <xf numFmtId="0" fontId="10" fillId="0" borderId="9" xfId="0" applyFont="1" applyBorder="1" applyAlignment="1">
      <alignment vertical="center"/>
    </xf>
    <xf numFmtId="0" fontId="11" fillId="0" borderId="9" xfId="0" applyFont="1" applyBorder="1" applyAlignment="1">
      <alignment vertical="center"/>
    </xf>
    <xf numFmtId="0" fontId="10" fillId="0" borderId="9" xfId="0" applyFont="1" applyFill="1" applyBorder="1" applyAlignment="1">
      <alignment vertical="center"/>
    </xf>
    <xf numFmtId="0" fontId="10" fillId="0" borderId="10" xfId="0" applyFont="1" applyBorder="1" applyAlignment="1">
      <alignment vertical="center"/>
    </xf>
    <xf numFmtId="0" fontId="22" fillId="0" borderId="0" xfId="9" applyFont="1" applyAlignment="1">
      <alignment horizontal="left" vertical="center" wrapText="1"/>
    </xf>
    <xf numFmtId="0" fontId="25" fillId="0" borderId="0" xfId="9" applyFont="1" applyAlignment="1">
      <alignment vertical="center" wrapText="1"/>
    </xf>
    <xf numFmtId="0" fontId="10" fillId="0" borderId="1" xfId="9" applyFont="1" applyBorder="1" applyAlignment="1"/>
    <xf numFmtId="0" fontId="23" fillId="24" borderId="19" xfId="9" applyFont="1" applyFill="1" applyBorder="1" applyAlignment="1">
      <alignment horizontal="center" vertical="center" wrapText="1"/>
    </xf>
    <xf numFmtId="0" fontId="23" fillId="24" borderId="20" xfId="9" applyFont="1" applyFill="1" applyBorder="1" applyAlignment="1">
      <alignment horizontal="center" vertical="center" wrapText="1"/>
    </xf>
    <xf numFmtId="0" fontId="24" fillId="26" borderId="20" xfId="9" applyFont="1" applyFill="1" applyBorder="1" applyAlignment="1">
      <alignment horizontal="center" vertical="center" wrapText="1"/>
    </xf>
    <xf numFmtId="0" fontId="23" fillId="26" borderId="20" xfId="9" applyFont="1" applyFill="1" applyBorder="1" applyAlignment="1">
      <alignment horizontal="center" vertical="center" wrapText="1"/>
    </xf>
    <xf numFmtId="0" fontId="23" fillId="26" borderId="21" xfId="9" applyFont="1" applyFill="1" applyBorder="1" applyAlignment="1">
      <alignment horizontal="center" vertical="center" wrapText="1"/>
    </xf>
    <xf numFmtId="0" fontId="10" fillId="0" borderId="13" xfId="9" applyFont="1" applyBorder="1" applyAlignment="1"/>
    <xf numFmtId="0" fontId="10" fillId="0" borderId="15" xfId="9" applyFont="1" applyBorder="1" applyAlignment="1"/>
    <xf numFmtId="0" fontId="10" fillId="0" borderId="16" xfId="9" applyFont="1" applyBorder="1" applyAlignment="1"/>
    <xf numFmtId="0" fontId="0" fillId="0" borderId="6" xfId="0" pivotButton="1" applyFont="1" applyBorder="1" applyAlignment="1"/>
    <xf numFmtId="0" fontId="0" fillId="0" borderId="0" xfId="0" applyFont="1" applyBorder="1" applyAlignment="1">
      <alignment horizontal="left"/>
    </xf>
    <xf numFmtId="0" fontId="0" fillId="0" borderId="0" xfId="0" applyNumberFormat="1" applyFont="1" applyBorder="1" applyAlignment="1"/>
    <xf numFmtId="0" fontId="13" fillId="2" borderId="2" xfId="0" applyFont="1" applyFill="1" applyBorder="1" applyAlignment="1">
      <alignment horizontal="center" vertical="center"/>
    </xf>
    <xf numFmtId="0" fontId="13" fillId="6" borderId="5" xfId="0" applyFont="1" applyFill="1" applyBorder="1" applyAlignment="1">
      <alignment horizontal="center" vertical="center"/>
    </xf>
    <xf numFmtId="0" fontId="6" fillId="8" borderId="19" xfId="0" applyFont="1" applyFill="1" applyBorder="1" applyAlignment="1">
      <alignment horizontal="center" vertical="center" wrapText="1"/>
    </xf>
    <xf numFmtId="0" fontId="6" fillId="8" borderId="20" xfId="0" applyFont="1" applyFill="1" applyBorder="1" applyAlignment="1">
      <alignment horizontal="center" vertical="center" wrapText="1"/>
    </xf>
    <xf numFmtId="3" fontId="6" fillId="9" borderId="20" xfId="0" applyNumberFormat="1" applyFont="1" applyFill="1" applyBorder="1" applyAlignment="1">
      <alignment horizontal="center" vertical="center" wrapText="1"/>
    </xf>
    <xf numFmtId="0" fontId="6" fillId="10" borderId="20" xfId="0" applyFont="1" applyFill="1" applyBorder="1" applyAlignment="1">
      <alignment horizontal="center" vertical="center" wrapText="1"/>
    </xf>
    <xf numFmtId="164" fontId="6" fillId="10" borderId="20" xfId="1" applyNumberFormat="1" applyFont="1" applyFill="1" applyBorder="1" applyAlignment="1">
      <alignment horizontal="center" vertical="center" wrapText="1"/>
    </xf>
    <xf numFmtId="1" fontId="6" fillId="10" borderId="20" xfId="0" applyNumberFormat="1" applyFont="1" applyFill="1" applyBorder="1" applyAlignment="1">
      <alignment horizontal="center" vertical="center" wrapText="1"/>
    </xf>
    <xf numFmtId="49" fontId="6" fillId="13" borderId="20" xfId="0" applyNumberFormat="1" applyFont="1" applyFill="1" applyBorder="1" applyAlignment="1">
      <alignment horizontal="center" vertical="center" wrapText="1"/>
    </xf>
    <xf numFmtId="0" fontId="6" fillId="13" borderId="21" xfId="0" applyFont="1" applyFill="1" applyBorder="1" applyAlignment="1">
      <alignment horizontal="center" vertical="center" wrapText="1"/>
    </xf>
    <xf numFmtId="0" fontId="0" fillId="0" borderId="13" xfId="0" applyFont="1" applyBorder="1" applyAlignment="1">
      <alignment horizontal="center" vertical="center"/>
    </xf>
    <xf numFmtId="0" fontId="0" fillId="0" borderId="1" xfId="0" applyFont="1" applyBorder="1" applyAlignment="1">
      <alignment horizontal="center" vertical="center"/>
    </xf>
    <xf numFmtId="164" fontId="0" fillId="0" borderId="1" xfId="1" applyNumberFormat="1" applyFont="1" applyBorder="1" applyAlignment="1">
      <alignment horizontal="center" vertical="center"/>
    </xf>
    <xf numFmtId="1" fontId="0" fillId="0" borderId="1" xfId="0" applyNumberFormat="1" applyFont="1" applyBorder="1" applyAlignment="1">
      <alignment horizontal="center" vertical="center"/>
    </xf>
    <xf numFmtId="0" fontId="0" fillId="0" borderId="14" xfId="0" applyFont="1" applyBorder="1" applyAlignment="1">
      <alignment horizontal="center"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164" fontId="0" fillId="0" borderId="16" xfId="1" applyNumberFormat="1" applyFont="1" applyBorder="1" applyAlignment="1">
      <alignment horizontal="center" vertical="center"/>
    </xf>
    <xf numFmtId="1" fontId="0" fillId="0" borderId="16" xfId="0" applyNumberFormat="1" applyFont="1" applyBorder="1" applyAlignment="1">
      <alignment horizontal="center" vertical="center"/>
    </xf>
    <xf numFmtId="0" fontId="0" fillId="0" borderId="17" xfId="0" applyFont="1" applyBorder="1" applyAlignment="1">
      <alignment horizontal="center" vertical="center"/>
    </xf>
    <xf numFmtId="0" fontId="0" fillId="0" borderId="13" xfId="0" applyFont="1" applyBorder="1" applyAlignment="1">
      <alignment horizontal="left" vertical="center"/>
    </xf>
    <xf numFmtId="0" fontId="0" fillId="0" borderId="15" xfId="0" applyFont="1" applyBorder="1" applyAlignment="1">
      <alignment horizontal="left" vertical="center"/>
    </xf>
    <xf numFmtId="164" fontId="0" fillId="0" borderId="0" xfId="1" applyNumberFormat="1" applyFont="1" applyAlignment="1"/>
    <xf numFmtId="164" fontId="6" fillId="9" borderId="20" xfId="1" applyNumberFormat="1" applyFont="1" applyFill="1" applyBorder="1" applyAlignment="1">
      <alignment horizontal="center" vertical="center" wrapText="1"/>
    </xf>
    <xf numFmtId="164" fontId="4" fillId="0" borderId="0" xfId="1" applyNumberFormat="1" applyFont="1" applyAlignment="1">
      <alignment horizontal="center"/>
    </xf>
    <xf numFmtId="164" fontId="3" fillId="0" borderId="0" xfId="1" applyNumberFormat="1" applyFont="1"/>
    <xf numFmtId="0" fontId="6" fillId="8" borderId="22"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23" xfId="0" applyFont="1" applyBorder="1" applyAlignment="1">
      <alignment horizontal="center" vertical="center"/>
    </xf>
    <xf numFmtId="3" fontId="6" fillId="9" borderId="19" xfId="0" applyNumberFormat="1" applyFont="1" applyFill="1" applyBorder="1" applyAlignment="1">
      <alignment horizontal="center" vertical="center" wrapText="1"/>
    </xf>
    <xf numFmtId="164" fontId="6" fillId="9" borderId="21" xfId="1" applyNumberFormat="1" applyFont="1" applyFill="1" applyBorder="1" applyAlignment="1">
      <alignment horizontal="center" vertical="center" wrapText="1"/>
    </xf>
    <xf numFmtId="164" fontId="0" fillId="0" borderId="14" xfId="1" applyNumberFormat="1" applyFont="1" applyBorder="1" applyAlignment="1">
      <alignment horizontal="center" vertical="center"/>
    </xf>
    <xf numFmtId="164" fontId="0" fillId="0" borderId="17" xfId="1" applyNumberFormat="1" applyFont="1" applyBorder="1" applyAlignment="1">
      <alignment horizontal="center" vertical="center"/>
    </xf>
    <xf numFmtId="0" fontId="6" fillId="10" borderId="19" xfId="0" applyFont="1" applyFill="1" applyBorder="1" applyAlignment="1">
      <alignment horizontal="center" vertical="center" wrapText="1"/>
    </xf>
    <xf numFmtId="164" fontId="6" fillId="10" borderId="21" xfId="1" applyNumberFormat="1" applyFont="1" applyFill="1" applyBorder="1" applyAlignment="1">
      <alignment horizontal="center" vertical="center" wrapText="1"/>
    </xf>
    <xf numFmtId="3" fontId="6" fillId="11" borderId="19" xfId="0" applyNumberFormat="1" applyFont="1" applyFill="1" applyBorder="1" applyAlignment="1">
      <alignment horizontal="center" vertical="center" wrapText="1"/>
    </xf>
    <xf numFmtId="3" fontId="6" fillId="11" borderId="21" xfId="0" applyNumberFormat="1" applyFont="1" applyFill="1" applyBorder="1" applyAlignment="1">
      <alignment horizontal="center" vertical="center" wrapText="1"/>
    </xf>
    <xf numFmtId="0" fontId="6" fillId="12" borderId="24" xfId="0" applyFont="1" applyFill="1" applyBorder="1" applyAlignment="1">
      <alignment horizontal="center" vertical="center" wrapText="1"/>
    </xf>
    <xf numFmtId="0" fontId="0" fillId="0" borderId="25" xfId="0" applyFont="1" applyBorder="1" applyAlignment="1">
      <alignment horizontal="center" vertical="center"/>
    </xf>
    <xf numFmtId="0" fontId="0" fillId="0" borderId="26" xfId="0" applyFont="1" applyBorder="1" applyAlignment="1">
      <alignment horizontal="center" vertical="center"/>
    </xf>
    <xf numFmtId="49" fontId="6" fillId="13" borderId="19" xfId="0" applyNumberFormat="1" applyFont="1" applyFill="1" applyBorder="1" applyAlignment="1">
      <alignment horizontal="center" vertical="center" wrapText="1"/>
    </xf>
    <xf numFmtId="17" fontId="23" fillId="0" borderId="0" xfId="0" applyNumberFormat="1" applyFont="1" applyAlignment="1">
      <alignment horizontal="center" vertical="center"/>
    </xf>
    <xf numFmtId="0" fontId="26" fillId="0" borderId="0" xfId="0" applyFont="1" applyAlignment="1">
      <alignment horizontal="left" vertical="center"/>
    </xf>
    <xf numFmtId="0" fontId="26" fillId="0" borderId="0" xfId="9" applyFont="1" applyAlignment="1"/>
    <xf numFmtId="3" fontId="13" fillId="3" borderId="2" xfId="0" applyNumberFormat="1" applyFont="1" applyFill="1" applyBorder="1" applyAlignment="1">
      <alignment horizontal="center" vertical="center" wrapText="1"/>
    </xf>
    <xf numFmtId="0" fontId="14" fillId="0" borderId="3" xfId="0" applyFont="1" applyBorder="1"/>
    <xf numFmtId="0" fontId="14" fillId="0" borderId="4" xfId="0" applyFont="1" applyBorder="1"/>
    <xf numFmtId="0" fontId="13" fillId="5" borderId="3" xfId="0" applyFont="1" applyFill="1" applyBorder="1" applyAlignment="1">
      <alignment horizontal="center" vertical="center"/>
    </xf>
    <xf numFmtId="0" fontId="15" fillId="0" borderId="4" xfId="0" applyFont="1" applyBorder="1" applyAlignment="1"/>
    <xf numFmtId="0" fontId="13" fillId="7" borderId="3" xfId="0" applyFont="1" applyFill="1" applyBorder="1" applyAlignment="1">
      <alignment horizontal="center" vertical="center"/>
    </xf>
    <xf numFmtId="0" fontId="15" fillId="0" borderId="3" xfId="0" applyFont="1" applyBorder="1" applyAlignment="1"/>
    <xf numFmtId="0" fontId="13" fillId="2" borderId="3" xfId="0" applyFont="1" applyFill="1" applyBorder="1" applyAlignment="1">
      <alignment horizontal="center" vertical="center"/>
    </xf>
    <xf numFmtId="0" fontId="13" fillId="4" borderId="2" xfId="0" applyFont="1" applyFill="1" applyBorder="1" applyAlignment="1">
      <alignment horizontal="center" vertical="center"/>
    </xf>
    <xf numFmtId="0" fontId="13" fillId="4" borderId="3" xfId="0" applyFont="1" applyFill="1" applyBorder="1" applyAlignment="1">
      <alignment horizontal="center" vertical="center"/>
    </xf>
    <xf numFmtId="0" fontId="13" fillId="4" borderId="4" xfId="0" applyFont="1" applyFill="1" applyBorder="1" applyAlignment="1">
      <alignment horizontal="center" vertical="center"/>
    </xf>
    <xf numFmtId="0" fontId="16" fillId="14" borderId="2" xfId="0" applyFont="1" applyFill="1" applyBorder="1" applyAlignment="1">
      <alignment horizontal="center" vertical="center" wrapText="1"/>
    </xf>
    <xf numFmtId="0" fontId="17" fillId="0" borderId="3" xfId="0" applyFont="1" applyBorder="1" applyAlignment="1">
      <alignment vertical="center" wrapText="1"/>
    </xf>
    <xf numFmtId="0" fontId="17" fillId="0" borderId="4" xfId="0" applyFont="1" applyBorder="1" applyAlignment="1">
      <alignment vertical="center" wrapText="1"/>
    </xf>
    <xf numFmtId="0" fontId="16" fillId="5" borderId="2" xfId="0" applyFont="1" applyFill="1" applyBorder="1" applyAlignment="1">
      <alignment horizontal="center" vertical="center" wrapText="1"/>
    </xf>
    <xf numFmtId="0" fontId="16" fillId="15" borderId="2"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10" fillId="0" borderId="0" xfId="0" applyFont="1" applyAlignment="1">
      <alignment horizontal="left" vertical="center"/>
    </xf>
    <xf numFmtId="0" fontId="22" fillId="0" borderId="0" xfId="9" applyFont="1" applyAlignment="1">
      <alignment horizontal="left" vertical="center" wrapText="1"/>
    </xf>
    <xf numFmtId="0" fontId="21" fillId="25" borderId="2" xfId="9" applyFont="1" applyFill="1" applyBorder="1" applyAlignment="1">
      <alignment horizontal="center"/>
    </xf>
    <xf numFmtId="0" fontId="21" fillId="25" borderId="3" xfId="9" applyFont="1" applyFill="1" applyBorder="1" applyAlignment="1">
      <alignment horizontal="center"/>
    </xf>
    <xf numFmtId="0" fontId="21" fillId="25" borderId="4" xfId="9" applyFont="1" applyFill="1" applyBorder="1" applyAlignment="1">
      <alignment horizontal="center"/>
    </xf>
    <xf numFmtId="0" fontId="27" fillId="0" borderId="0" xfId="0" applyFont="1" applyAlignment="1">
      <alignment vertical="center"/>
    </xf>
    <xf numFmtId="0" fontId="16" fillId="14" borderId="3" xfId="0" applyFont="1" applyFill="1" applyBorder="1" applyAlignment="1">
      <alignment horizontal="center" vertical="center" wrapText="1"/>
    </xf>
    <xf numFmtId="0" fontId="16" fillId="6" borderId="4" xfId="0" applyFont="1" applyFill="1" applyBorder="1" applyAlignment="1">
      <alignment horizontal="center" vertical="center" wrapText="1"/>
    </xf>
    <xf numFmtId="0" fontId="5" fillId="17" borderId="19" xfId="0" applyFont="1" applyFill="1" applyBorder="1" applyAlignment="1">
      <alignment horizontal="center" vertical="center" wrapText="1"/>
    </xf>
    <xf numFmtId="0" fontId="5" fillId="17" borderId="20" xfId="0" applyFont="1" applyFill="1" applyBorder="1" applyAlignment="1">
      <alignment horizontal="center" vertical="center" wrapText="1"/>
    </xf>
    <xf numFmtId="0" fontId="5" fillId="18" borderId="20" xfId="0" applyFont="1" applyFill="1" applyBorder="1" applyAlignment="1">
      <alignment horizontal="center" vertical="center"/>
    </xf>
    <xf numFmtId="0" fontId="5" fillId="12" borderId="21" xfId="0" applyFont="1" applyFill="1" applyBorder="1" applyAlignment="1">
      <alignment horizontal="center" vertical="center"/>
    </xf>
    <xf numFmtId="0" fontId="0" fillId="0" borderId="13" xfId="0" applyFont="1" applyBorder="1" applyAlignment="1"/>
    <xf numFmtId="0" fontId="0" fillId="0" borderId="15" xfId="0" applyFont="1" applyBorder="1" applyAlignment="1"/>
    <xf numFmtId="0" fontId="0" fillId="0" borderId="16" xfId="0" applyFont="1" applyBorder="1" applyAlignment="1"/>
    <xf numFmtId="0" fontId="0" fillId="0" borderId="7" xfId="0" applyFont="1" applyBorder="1" applyAlignment="1">
      <alignment horizontal="center" vertical="center"/>
    </xf>
    <xf numFmtId="0" fontId="0" fillId="0" borderId="28" xfId="0" applyFont="1" applyBorder="1" applyAlignment="1">
      <alignment horizontal="center" vertical="center"/>
    </xf>
    <xf numFmtId="0" fontId="5" fillId="17" borderId="21" xfId="0" applyFont="1" applyFill="1" applyBorder="1" applyAlignment="1">
      <alignment horizontal="center" vertical="center" wrapText="1"/>
    </xf>
    <xf numFmtId="0" fontId="5" fillId="18" borderId="19" xfId="0" applyFont="1" applyFill="1" applyBorder="1" applyAlignment="1">
      <alignment horizontal="center" vertical="center"/>
    </xf>
    <xf numFmtId="0" fontId="5" fillId="18" borderId="21" xfId="0" applyFont="1" applyFill="1" applyBorder="1" applyAlignment="1">
      <alignment horizontal="center" vertical="center"/>
    </xf>
    <xf numFmtId="0" fontId="5" fillId="19" borderId="19" xfId="0" applyFont="1" applyFill="1" applyBorder="1" applyAlignment="1">
      <alignment horizontal="center" vertical="center"/>
    </xf>
    <xf numFmtId="0" fontId="5" fillId="19" borderId="21" xfId="0" applyFont="1" applyFill="1" applyBorder="1" applyAlignment="1">
      <alignment horizontal="center" vertical="center"/>
    </xf>
    <xf numFmtId="0" fontId="5" fillId="20" borderId="19" xfId="0" applyFont="1" applyFill="1" applyBorder="1" applyAlignment="1">
      <alignment horizontal="center" vertical="center"/>
    </xf>
    <xf numFmtId="0" fontId="5" fillId="20" borderId="21" xfId="0" applyFont="1" applyFill="1" applyBorder="1" applyAlignment="1">
      <alignment horizontal="center" vertical="center"/>
    </xf>
    <xf numFmtId="0" fontId="5" fillId="12" borderId="27" xfId="0" applyFont="1" applyFill="1" applyBorder="1" applyAlignment="1">
      <alignment horizontal="center" vertical="center"/>
    </xf>
    <xf numFmtId="0" fontId="5" fillId="21" borderId="24" xfId="0" applyFont="1" applyFill="1" applyBorder="1" applyAlignment="1">
      <alignment horizontal="center" vertical="center"/>
    </xf>
    <xf numFmtId="17" fontId="11" fillId="0" borderId="0" xfId="0" applyNumberFormat="1" applyFont="1" applyAlignment="1">
      <alignment horizontal="center" vertical="center"/>
    </xf>
    <xf numFmtId="3" fontId="0" fillId="0" borderId="13" xfId="0" applyNumberFormat="1" applyFont="1" applyBorder="1" applyAlignment="1">
      <alignment horizontal="center" vertical="center"/>
    </xf>
    <xf numFmtId="3" fontId="0" fillId="0" borderId="14" xfId="0" applyNumberFormat="1" applyFont="1" applyBorder="1" applyAlignment="1">
      <alignment horizontal="center" vertical="center"/>
    </xf>
    <xf numFmtId="3" fontId="0" fillId="0" borderId="15" xfId="0" applyNumberFormat="1" applyFont="1" applyBorder="1" applyAlignment="1">
      <alignment horizontal="center" vertical="center"/>
    </xf>
  </cellXfs>
  <cellStyles count="10">
    <cellStyle name="Comma 2" xfId="6" xr:uid="{00000000-0005-0000-0000-000000000000}"/>
    <cellStyle name="Comma 3" xfId="3" xr:uid="{00000000-0005-0000-0000-000001000000}"/>
    <cellStyle name="Normal" xfId="0" builtinId="0"/>
    <cellStyle name="Normal 2" xfId="5" xr:uid="{00000000-0005-0000-0000-000003000000}"/>
    <cellStyle name="Normal 3" xfId="8" xr:uid="{00000000-0005-0000-0000-000004000000}"/>
    <cellStyle name="Normal 4" xfId="2" xr:uid="{00000000-0005-0000-0000-000005000000}"/>
    <cellStyle name="Normal 5" xfId="9" xr:uid="{00000000-0005-0000-0000-000006000000}"/>
    <cellStyle name="Percent" xfId="1" builtinId="5"/>
    <cellStyle name="Percent 2" xfId="7" xr:uid="{00000000-0005-0000-0000-000008000000}"/>
    <cellStyle name="Percent 3" xfId="4" xr:uid="{00000000-0005-0000-0000-000009000000}"/>
  </cellStyles>
  <dxfs count="45">
    <dxf>
      <border>
        <left/>
        <right/>
        <top/>
        <bottom/>
        <vertical/>
      </border>
    </dxf>
    <dxf>
      <border>
        <left/>
        <right/>
        <top/>
        <bottom/>
        <vertical/>
      </border>
    </dxf>
    <dxf>
      <border>
        <right style="thin">
          <color indexed="64"/>
        </right>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bottom style="thin">
          <color indexed="64"/>
        </bottom>
      </border>
    </dxf>
    <dxf>
      <border>
        <bottom style="thin">
          <color indexed="64"/>
        </bottom>
      </border>
    </dxf>
    <dxf>
      <border>
        <right style="thin">
          <color indexed="64"/>
        </right>
      </border>
    </dxf>
    <dxf>
      <border>
        <right style="thin">
          <color indexed="64"/>
        </right>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numFmt numFmtId="3" formatCode="#,##0"/>
    </dxf>
    <dxf>
      <numFmt numFmtId="3" formatCode="#,##0"/>
    </dxf>
    <dxf>
      <numFmt numFmtId="165" formatCode="#,##0.0"/>
    </dxf>
    <dxf>
      <numFmt numFmtId="165" formatCode="#,##0.0"/>
    </dxf>
    <dxf>
      <numFmt numFmtId="4" formatCode="#,##0.00"/>
    </dxf>
    <dxf>
      <numFmt numFmtId="4" formatCode="#,##0.00"/>
    </dxf>
    <dxf>
      <numFmt numFmtId="166" formatCode="#,##0.000"/>
    </dxf>
    <dxf>
      <numFmt numFmtId="166" formatCode="#,##0.000"/>
    </dxf>
    <dxf>
      <numFmt numFmtId="4" formatCode="#,##0.00"/>
    </dxf>
    <dxf>
      <numFmt numFmtId="4" formatCode="#,##0.00"/>
    </dxf>
    <dxf>
      <numFmt numFmtId="2" formatCode="0.00"/>
    </dxf>
    <dxf>
      <numFmt numFmtId="2" formatCode="0.00"/>
    </dxf>
    <dxf>
      <font>
        <b/>
      </font>
    </dxf>
    <dxf>
      <numFmt numFmtId="3" formatCode="#,##0"/>
    </dxf>
    <dxf>
      <numFmt numFmtId="165" formatCode="#,##0.0"/>
    </dxf>
    <dxf>
      <numFmt numFmtId="4" formatCode="#,##0.00"/>
    </dxf>
    <dxf>
      <numFmt numFmtId="166" formatCode="#,##0.000"/>
    </dxf>
    <dxf>
      <numFmt numFmtId="4" formatCode="#,##0.00"/>
    </dxf>
    <dxf>
      <border>
        <right style="thin">
          <color indexed="64"/>
        </right>
      </border>
    </dxf>
    <dxf>
      <border>
        <right style="thin">
          <color indexed="64"/>
        </right>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horizontal="left" readingOrder="0"/>
    </dxf>
    <dxf>
      <font>
        <b/>
      </font>
    </dxf>
    <dxf>
      <alignment horizontal="right" readingOrder="0"/>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44"/>
      <tableStyleElement type="headerRow" dxfId="4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[NEW DRAFT_2.27.26 School District Community Profile.xlsx]Pop by RacialEthnic Group Chart!PivotTable2</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Student Population Breakdown by Racial/Ethnic Group</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pivotFmt>
      <c:pivotFmt>
        <c:idx val="1"/>
      </c:pivotFmt>
      <c:pivotFmt>
        <c:idx val="2"/>
      </c:pivotFmt>
      <c:pivotFmt>
        <c:idx val="3"/>
        <c:dLbl>
          <c:idx val="0"/>
          <c:dLblPos val="ctr"/>
          <c:showLegendKey val="0"/>
          <c:showVal val="0"/>
          <c:showCatName val="0"/>
          <c:showSerName val="0"/>
          <c:showPercent val="1"/>
          <c:showBubbleSize val="0"/>
          <c:extLst>
            <c:ext xmlns:c15="http://schemas.microsoft.com/office/drawing/2012/chart" uri="{CE6537A1-D6FC-4f65-9D91-7224C49458BB}"/>
          </c:extLst>
        </c:dLbl>
      </c:pivotFmt>
      <c:pivotFmt>
        <c:idx val="4"/>
      </c:pivotFmt>
      <c:pivotFmt>
        <c:idx val="5"/>
        <c:dLbl>
          <c:idx val="0"/>
          <c:layout>
            <c:manualLayout>
              <c:x val="4.751324467412478E-2"/>
              <c:y val="0.12144266449452439"/>
            </c:manualLayout>
          </c:layout>
          <c:dLblPos val="bestFit"/>
          <c:showLegendKey val="0"/>
          <c:showVal val="0"/>
          <c:showCatName val="0"/>
          <c:showSerName val="0"/>
          <c:showPercent val="1"/>
          <c:showBubbleSize val="0"/>
          <c:extLst>
            <c:ext xmlns:c15="http://schemas.microsoft.com/office/drawing/2012/chart" uri="{CE6537A1-D6FC-4f65-9D91-7224C49458BB}"/>
          </c:extLst>
        </c:dLbl>
      </c:pivotFmt>
      <c:pivotFmt>
        <c:idx val="6"/>
        <c:dLbl>
          <c:idx val="0"/>
          <c:layout>
            <c:manualLayout>
              <c:x val="6.1854057752533623E-2"/>
              <c:y val="0.11588042873951102"/>
            </c:manualLayout>
          </c:layout>
          <c:dLblPos val="bestFit"/>
          <c:showLegendKey val="0"/>
          <c:showVal val="0"/>
          <c:showCatName val="0"/>
          <c:showSerName val="0"/>
          <c:showPercent val="1"/>
          <c:showBubbleSize val="0"/>
          <c:extLst>
            <c:ext xmlns:c15="http://schemas.microsoft.com/office/drawing/2012/chart" uri="{CE6537A1-D6FC-4f65-9D91-7224C49458BB}"/>
          </c:extLst>
        </c:dLbl>
      </c:pivotFmt>
      <c:pivotFmt>
        <c:idx val="7"/>
        <c:dLbl>
          <c:idx val="0"/>
          <c:layout>
            <c:manualLayout>
              <c:x val="0.13516449480287809"/>
              <c:y val="0.26037960772144869"/>
            </c:manualLayout>
          </c:layout>
          <c:dLblPos val="bestFit"/>
          <c:showLegendKey val="0"/>
          <c:showVal val="0"/>
          <c:showCatName val="0"/>
          <c:showSerName val="0"/>
          <c:showPercent val="1"/>
          <c:showBubbleSize val="0"/>
          <c:extLst>
            <c:ext xmlns:c15="http://schemas.microsoft.com/office/drawing/2012/chart" uri="{CE6537A1-D6FC-4f65-9D91-7224C49458BB}"/>
          </c:extLst>
        </c:dLbl>
      </c:pivotFmt>
      <c:pivotFmt>
        <c:idx val="8"/>
        <c:dLbl>
          <c:idx val="0"/>
          <c:layout>
            <c:manualLayout>
              <c:x val="9.3498587276850981E-2"/>
              <c:y val="0.17331755944300065"/>
            </c:manualLayout>
          </c:layout>
          <c:dLblPos val="bestFit"/>
          <c:showLegendKey val="0"/>
          <c:showVal val="0"/>
          <c:showCatName val="0"/>
          <c:showSerName val="0"/>
          <c:showPercent val="1"/>
          <c:showBubbleSize val="0"/>
          <c:extLst>
            <c:ext xmlns:c15="http://schemas.microsoft.com/office/drawing/2012/chart" uri="{CE6537A1-D6FC-4f65-9D91-7224C49458BB}"/>
          </c:extLst>
        </c:dLbl>
      </c:pivotFmt>
      <c:pivotFmt>
        <c:idx val="9"/>
        <c:spPr>
          <a:solidFill>
            <a:srgbClr val="7030A0"/>
          </a:solidFill>
          <a:ln w="19050">
            <a:solidFill>
              <a:schemeClr val="lt1"/>
            </a:solidFill>
          </a:ln>
          <a:effectLst/>
        </c:spPr>
      </c:pivotFmt>
      <c:pivotFmt>
        <c:idx val="1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pivotFmt>
    </c:pivotFmts>
    <c:plotArea>
      <c:layout/>
      <c:pieChart>
        <c:varyColors val="1"/>
        <c:ser>
          <c:idx val="0"/>
          <c:order val="0"/>
          <c:tx>
            <c:strRef>
              <c:f>'Pop by RacialEthnic Group Chart'!$B$5</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1E-B0E9-498A-8BEA-D492C187424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09C-43A0-A816-D002ACDF49D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09C-43A0-A816-D002ACDF49D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21-B0E9-498A-8BEA-D492C187424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20-B0E9-498A-8BEA-D492C1874243}"/>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1F-B0E9-498A-8BEA-D492C1874243}"/>
              </c:ext>
            </c:extLst>
          </c:dPt>
          <c:dPt>
            <c:idx val="6"/>
            <c:bubble3D val="0"/>
            <c:spPr>
              <a:solidFill>
                <a:srgbClr val="7030A0"/>
              </a:solidFill>
              <a:ln w="19050">
                <a:solidFill>
                  <a:schemeClr val="lt1"/>
                </a:solidFill>
              </a:ln>
              <a:effectLst/>
            </c:spPr>
            <c:extLst>
              <c:ext xmlns:c16="http://schemas.microsoft.com/office/drawing/2014/chart" uri="{C3380CC4-5D6E-409C-BE32-E72D297353CC}">
                <c16:uniqueId val="{0000001D-B0E9-498A-8BEA-D492C187424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'Pop by RacialEthnic Group Chart'!$A$6:$A$12</c:f>
              <c:strCache>
                <c:ptCount val="7"/>
                <c:pt idx="0">
                  <c:v> White</c:v>
                </c:pt>
                <c:pt idx="1">
                  <c:v> Black</c:v>
                </c:pt>
                <c:pt idx="2">
                  <c:v> Hispanic</c:v>
                </c:pt>
                <c:pt idx="3">
                  <c:v> Asian</c:v>
                </c:pt>
                <c:pt idx="4">
                  <c:v> Native American</c:v>
                </c:pt>
                <c:pt idx="5">
                  <c:v> Hawaiian Native</c:v>
                </c:pt>
                <c:pt idx="6">
                  <c:v> Two or More Races</c:v>
                </c:pt>
              </c:strCache>
            </c:strRef>
          </c:cat>
          <c:val>
            <c:numRef>
              <c:f>'Pop by RacialEthnic Group Chart'!$B$6:$B$12</c:f>
              <c:numCache>
                <c:formatCode>#,##0</c:formatCode>
                <c:ptCount val="7"/>
                <c:pt idx="0">
                  <c:v>506868</c:v>
                </c:pt>
                <c:pt idx="1">
                  <c:v>197462</c:v>
                </c:pt>
                <c:pt idx="2">
                  <c:v>483504.5</c:v>
                </c:pt>
                <c:pt idx="3">
                  <c:v>142899.5</c:v>
                </c:pt>
                <c:pt idx="4">
                  <c:v>2782.5</c:v>
                </c:pt>
                <c:pt idx="5">
                  <c:v>2420</c:v>
                </c:pt>
                <c:pt idx="6">
                  <c:v>45245.5</c:v>
                </c:pt>
              </c:numCache>
            </c:numRef>
          </c:val>
          <c:extLst>
            <c:ext xmlns:c16="http://schemas.microsoft.com/office/drawing/2014/chart" uri="{C3380CC4-5D6E-409C-BE32-E72D297353CC}">
              <c16:uniqueId val="{00000011-B0E9-498A-8BEA-D492C1874243}"/>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72265655088464098"/>
          <c:y val="0.39943058841782708"/>
          <c:w val="0.22006967016977752"/>
          <c:h val="0.3527541640233359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[NEW DRAFT_2.27.26 School District Community Profile.xlsx]FreeReduced Lunch Status Chart!PivotTable6</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Student Population Breakdown</a:t>
            </a:r>
            <a:r>
              <a:rPr lang="en-US" b="1" baseline="0"/>
              <a:t> by Free &amp; Reduced Lunch Status</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dLbl>
          <c:idx val="0"/>
          <c:spPr>
            <a:solidFill>
              <a:schemeClr val="accent3">
                <a:lumMod val="40000"/>
                <a:lumOff val="6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2"/>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4"/>
        <c:spPr>
          <a:solidFill>
            <a:schemeClr val="accent1"/>
          </a:solidFill>
          <a:ln>
            <a:noFill/>
          </a:ln>
          <a:effectLst/>
        </c:spPr>
        <c:dLbl>
          <c:idx val="0"/>
          <c:layout>
            <c:manualLayout>
              <c:x val="1.604970855690967E-2"/>
              <c:y val="-2.5277991661109774E-2"/>
            </c:manualLayout>
          </c:layout>
          <c:spPr>
            <a:solidFill>
              <a:schemeClr val="accent1">
                <a:lumMod val="5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2"/>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5"/>
        <c:spPr>
          <a:solidFill>
            <a:schemeClr val="accent1"/>
          </a:solidFill>
          <a:ln>
            <a:noFill/>
          </a:ln>
          <a:effectLst/>
        </c:spPr>
        <c:dLbl>
          <c:idx val="0"/>
          <c:layout>
            <c:manualLayout>
              <c:x val="9.8091602494671699E-3"/>
              <c:y val="3.0659370156822393E-3"/>
            </c:manualLayout>
          </c:layout>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2"/>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6"/>
        <c:spPr>
          <a:solidFill>
            <a:schemeClr val="accent1"/>
          </a:solidFill>
          <a:ln>
            <a:noFill/>
          </a:ln>
          <a:effectLst/>
        </c:spPr>
        <c:dLbl>
          <c:idx val="0"/>
          <c:layout>
            <c:manualLayout>
              <c:x val="8.8104257384267158E-3"/>
              <c:y val="3.9264395176014585E-2"/>
            </c:manualLayout>
          </c:layout>
          <c:spPr>
            <a:solidFill>
              <a:schemeClr val="accent3">
                <a:lumMod val="5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2"/>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s>
    <c:plotArea>
      <c:layout/>
      <c:pieChart>
        <c:varyColors val="1"/>
        <c:ser>
          <c:idx val="0"/>
          <c:order val="0"/>
          <c:tx>
            <c:strRef>
              <c:f>'FreeReduced Lunch Status Chart'!$B$5</c:f>
              <c:strCache>
                <c:ptCount val="1"/>
                <c:pt idx="0">
                  <c:v>Total</c:v>
                </c:pt>
              </c:strCache>
            </c:strRef>
          </c:tx>
          <c:dPt>
            <c:idx val="0"/>
            <c:bubble3D val="0"/>
            <c:spPr>
              <a:solidFill>
                <a:schemeClr val="accent1"/>
              </a:solidFill>
              <a:ln>
                <a:noFill/>
              </a:ln>
              <a:effectLst/>
            </c:spPr>
            <c:extLst>
              <c:ext xmlns:c16="http://schemas.microsoft.com/office/drawing/2014/chart" uri="{C3380CC4-5D6E-409C-BE32-E72D297353CC}">
                <c16:uniqueId val="{00000001-164C-42E7-AA7C-875F48EF163C}"/>
              </c:ext>
            </c:extLst>
          </c:dPt>
          <c:dPt>
            <c:idx val="1"/>
            <c:bubble3D val="0"/>
            <c:spPr>
              <a:solidFill>
                <a:schemeClr val="accent2"/>
              </a:solidFill>
              <a:ln>
                <a:noFill/>
              </a:ln>
              <a:effectLst/>
            </c:spPr>
            <c:extLst>
              <c:ext xmlns:c16="http://schemas.microsoft.com/office/drawing/2014/chart" uri="{C3380CC4-5D6E-409C-BE32-E72D297353CC}">
                <c16:uniqueId val="{00000003-164C-42E7-AA7C-875F48EF163C}"/>
              </c:ext>
            </c:extLst>
          </c:dPt>
          <c:dPt>
            <c:idx val="2"/>
            <c:bubble3D val="0"/>
            <c:spPr>
              <a:solidFill>
                <a:schemeClr val="accent3"/>
              </a:solidFill>
              <a:ln>
                <a:noFill/>
              </a:ln>
              <a:effectLst/>
            </c:spPr>
            <c:extLst>
              <c:ext xmlns:c16="http://schemas.microsoft.com/office/drawing/2014/chart" uri="{C3380CC4-5D6E-409C-BE32-E72D297353CC}">
                <c16:uniqueId val="{00000005-164C-42E7-AA7C-875F48EF163C}"/>
              </c:ext>
            </c:extLst>
          </c:dPt>
          <c:dLbls>
            <c:dLbl>
              <c:idx val="0"/>
              <c:layout>
                <c:manualLayout>
                  <c:x val="1.604970855690967E-2"/>
                  <c:y val="-2.5277991661109774E-2"/>
                </c:manualLayout>
              </c:layout>
              <c:spPr>
                <a:solidFill>
                  <a:schemeClr val="accent1">
                    <a:lumMod val="5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2"/>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64C-42E7-AA7C-875F48EF163C}"/>
                </c:ext>
              </c:extLst>
            </c:dLbl>
            <c:dLbl>
              <c:idx val="1"/>
              <c:layout>
                <c:manualLayout>
                  <c:x val="9.8091602494671699E-3"/>
                  <c:y val="3.0659370156822393E-3"/>
                </c:manualLayout>
              </c:layout>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2"/>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64C-42E7-AA7C-875F48EF163C}"/>
                </c:ext>
              </c:extLst>
            </c:dLbl>
            <c:dLbl>
              <c:idx val="2"/>
              <c:layout>
                <c:manualLayout>
                  <c:x val="8.8104257384267158E-3"/>
                  <c:y val="3.9264395176014585E-2"/>
                </c:manualLayout>
              </c:layout>
              <c:spPr>
                <a:solidFill>
                  <a:schemeClr val="accent3">
                    <a:lumMod val="5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2"/>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64C-42E7-AA7C-875F48EF163C}"/>
                </c:ext>
              </c:extLst>
            </c:dLbl>
            <c:spPr>
              <a:solidFill>
                <a:schemeClr val="accent3">
                  <a:lumMod val="40000"/>
                  <a:lumOff val="6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2"/>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'FreeReduced Lunch Status Chart'!$A$6:$A$8</c:f>
              <c:strCache>
                <c:ptCount val="3"/>
                <c:pt idx="0">
                  <c:v> Free Lunch</c:v>
                </c:pt>
                <c:pt idx="1">
                  <c:v> Reduced Lunch</c:v>
                </c:pt>
                <c:pt idx="2">
                  <c:v> Unaffected by F&amp;R Lunch</c:v>
                </c:pt>
              </c:strCache>
            </c:strRef>
          </c:cat>
          <c:val>
            <c:numRef>
              <c:f>'FreeReduced Lunch Status Chart'!$B$6:$B$8</c:f>
              <c:numCache>
                <c:formatCode>#,##0</c:formatCode>
                <c:ptCount val="3"/>
                <c:pt idx="0">
                  <c:v>515709.5</c:v>
                </c:pt>
                <c:pt idx="1">
                  <c:v>70675</c:v>
                </c:pt>
                <c:pt idx="2">
                  <c:v>794797.5</c:v>
                </c:pt>
              </c:numCache>
            </c:numRef>
          </c:val>
          <c:extLst>
            <c:ext xmlns:c16="http://schemas.microsoft.com/office/drawing/2014/chart" uri="{C3380CC4-5D6E-409C-BE32-E72D297353CC}">
              <c16:uniqueId val="{00000000-1EF8-4FBE-8777-D67591EB0656}"/>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[NEW DRAFT_2.27.26 School District Community Profile.xlsx]% Primary Languages Home Chart!PivotTable2</c:name>
    <c:fmtId val="0"/>
  </c:pivotSource>
  <c:chart>
    <c:title>
      <c:tx>
        <c:rich>
          <a:bodyPr rot="0" spcFirstLastPara="1" vertOverflow="ellipsis" vert="horz" wrap="square" anchor="ctr" anchorCtr="1"/>
          <a:lstStyle/>
          <a:p>
            <a:pPr>
              <a:defRPr sz="1400" b="1" i="0" u="none" strike="noStrike" kern="1200" baseline="0">
                <a:solidFill>
                  <a:schemeClr val="dk1">
                    <a:lumMod val="65000"/>
                    <a:lumOff val="35000"/>
                  </a:schemeClr>
                </a:solidFill>
                <a:latin typeface="+mn-lt"/>
                <a:ea typeface="+mn-ea"/>
                <a:cs typeface="+mn-cs"/>
              </a:defRPr>
            </a:pPr>
            <a:r>
              <a:rPr lang="en-US" sz="1400"/>
              <a:t>Percent Breakdown of Student Population by Primary Languages Spoken at Home</a:t>
            </a:r>
          </a:p>
        </c:rich>
      </c:tx>
      <c:overlay val="0"/>
      <c:spPr>
        <a:noFill/>
        <a:ln>
          <a:noFill/>
        </a:ln>
        <a:effectLst/>
      </c:spPr>
      <c:txPr>
        <a:bodyPr rot="0" spcFirstLastPara="1" vertOverflow="ellipsis" vert="horz" wrap="square" anchor="ctr" anchorCtr="1"/>
        <a:lstStyle/>
        <a:p>
          <a:pPr>
            <a:defRPr sz="1400" b="1" i="0" u="none" strike="noStrike" kern="1200" baseline="0">
              <a:solidFill>
                <a:schemeClr val="dk1">
                  <a:lumMod val="65000"/>
                  <a:lumOff val="35000"/>
                </a:schemeClr>
              </a:solidFill>
              <a:latin typeface="+mn-lt"/>
              <a:ea typeface="+mn-ea"/>
              <a:cs typeface="+mn-cs"/>
            </a:defRPr>
          </a:pPr>
          <a:endParaRPr lang="en-US"/>
        </a:p>
      </c:txPr>
    </c:title>
    <c:autoTitleDeleted val="0"/>
    <c:pivotFmts>
      <c:pivotFmt>
        <c:idx val="0"/>
      </c:pivotFmt>
      <c:pivotFmt>
        <c:idx val="1"/>
        <c:spPr>
          <a:solidFill>
            <a:schemeClr val="accent6"/>
          </a:solidFill>
          <a:ln>
            <a:noFill/>
          </a:ln>
          <a:effectLst>
            <a:outerShdw blurRad="317500" algn="ctr" rotWithShape="0">
              <a:prstClr val="black">
                <a:alpha val="25000"/>
              </a:prstClr>
            </a:outerShdw>
          </a:effectLst>
        </c:spPr>
        <c:marker>
          <c:spPr>
            <a:solidFill>
              <a:schemeClr val="accent6"/>
            </a:solidFill>
            <a:ln w="9525">
              <a:solidFill>
                <a:schemeClr val="lt1"/>
              </a:solidFill>
            </a:ln>
            <a:effectLst/>
          </c:spPr>
        </c:marker>
        <c:dLbl>
          <c:idx val="0"/>
          <c:dLblPos val="inEnd"/>
          <c:showLegendKey val="0"/>
          <c:showVal val="0"/>
          <c:showCatName val="0"/>
          <c:showSerName val="0"/>
          <c:showPercent val="1"/>
          <c:showBubbleSize val="0"/>
          <c:extLst>
            <c:ext xmlns:c15="http://schemas.microsoft.com/office/drawing/2012/chart" uri="{CE6537A1-D6FC-4f65-9D91-7224C49458BB}"/>
          </c:extLst>
        </c:dLbl>
      </c:pivotFmt>
      <c:pivotFmt>
        <c:idx val="2"/>
        <c:spPr>
          <a:solidFill>
            <a:schemeClr val="accent6"/>
          </a:solidFill>
          <a:ln>
            <a:noFill/>
          </a:ln>
          <a:effectLst>
            <a:outerShdw blurRad="317500" algn="ctr" rotWithShape="0">
              <a:prstClr val="black">
                <a:alpha val="25000"/>
              </a:prstClr>
            </a:outerShdw>
          </a:effectLst>
        </c:spPr>
      </c:pivotFmt>
      <c:pivotFmt>
        <c:idx val="3"/>
        <c:spPr>
          <a:solidFill>
            <a:schemeClr val="accent6"/>
          </a:solidFill>
          <a:ln>
            <a:noFill/>
          </a:ln>
          <a:effectLst>
            <a:outerShdw blurRad="317500" algn="ctr" rotWithShape="0">
              <a:prstClr val="black">
                <a:alpha val="25000"/>
              </a:prstClr>
            </a:outerShdw>
          </a:effectLst>
        </c:spPr>
      </c:pivotFmt>
      <c:pivotFmt>
        <c:idx val="4"/>
        <c:spPr>
          <a:solidFill>
            <a:schemeClr val="accent6"/>
          </a:solidFill>
          <a:ln>
            <a:noFill/>
          </a:ln>
          <a:effectLst>
            <a:outerShdw blurRad="317500" algn="ctr" rotWithShape="0">
              <a:prstClr val="black">
                <a:alpha val="25000"/>
              </a:prstClr>
            </a:outerShdw>
          </a:effectLst>
        </c:spPr>
        <c:marker>
          <c:symbol val="none"/>
        </c:marker>
        <c:dLbl>
          <c:idx val="0"/>
          <c:spPr>
            <a:solidFill>
              <a:srgbClr val="FBBC04">
                <a:lumMod val="20000"/>
                <a:lumOff val="80000"/>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5"/>
        <c:spPr>
          <a:solidFill>
            <a:schemeClr val="accent6"/>
          </a:solidFill>
          <a:ln>
            <a:noFill/>
          </a:ln>
          <a:effectLst>
            <a:outerShdw blurRad="317500" algn="ctr" rotWithShape="0">
              <a:prstClr val="black">
                <a:alpha val="25000"/>
              </a:prstClr>
            </a:outerShdw>
          </a:effectLst>
        </c:spPr>
        <c:dLbl>
          <c:idx val="0"/>
          <c:layout>
            <c:manualLayout>
              <c:x val="5.0001049868766403E-3"/>
              <c:y val="-9.8319480898221064E-3"/>
            </c:manualLayout>
          </c:layout>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6"/>
        <c:spPr>
          <a:solidFill>
            <a:schemeClr val="accent6"/>
          </a:solidFill>
          <a:ln>
            <a:noFill/>
          </a:ln>
          <a:effectLst>
            <a:outerShdw blurRad="317500" algn="ctr" rotWithShape="0">
              <a:prstClr val="black">
                <a:alpha val="25000"/>
              </a:prstClr>
            </a:outerShdw>
          </a:effectLst>
        </c:spPr>
      </c:pivotFmt>
    </c:pivotFmts>
    <c:plotArea>
      <c:layout/>
      <c:pieChart>
        <c:varyColors val="1"/>
        <c:ser>
          <c:idx val="0"/>
          <c:order val="0"/>
          <c:tx>
            <c:strRef>
              <c:f>'% Primary Languages Home Chart'!$B$5</c:f>
              <c:strCache>
                <c:ptCount val="1"/>
                <c:pt idx="0">
                  <c:v>Total</c:v>
                </c:pt>
              </c:strCache>
            </c:strRef>
          </c:tx>
          <c:dPt>
            <c:idx val="0"/>
            <c:bubble3D val="0"/>
            <c:spPr>
              <a:solidFill>
                <a:schemeClr val="accent6"/>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3-BD8E-4818-A465-4CFD002819A0}"/>
              </c:ext>
            </c:extLst>
          </c:dPt>
          <c:dPt>
            <c:idx val="1"/>
            <c:bubble3D val="0"/>
            <c:spPr>
              <a:solidFill>
                <a:schemeClr val="accent5"/>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2-BD8E-4818-A465-4CFD002819A0}"/>
              </c:ext>
            </c:extLst>
          </c:dPt>
          <c:dPt>
            <c:idx val="2"/>
            <c:bubble3D val="0"/>
            <c:spPr>
              <a:solidFill>
                <a:schemeClr val="accent4"/>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4-BD8E-4818-A465-4CFD002819A0}"/>
              </c:ext>
            </c:extLst>
          </c:dPt>
          <c:dLbls>
            <c:spPr>
              <a:solidFill>
                <a:srgbClr val="FBBC04">
                  <a:lumMod val="20000"/>
                  <a:lumOff val="80000"/>
                  <a:alpha val="75000"/>
                </a:srgbClr>
              </a:solidFill>
              <a:ln w="9525">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 Primary Languages Home Chart'!$A$6:$A$8</c:f>
              <c:strCache>
                <c:ptCount val="3"/>
                <c:pt idx="0">
                  <c:v>% English Speaking Households</c:v>
                </c:pt>
                <c:pt idx="1">
                  <c:v>% Spanish Speaking Households</c:v>
                </c:pt>
                <c:pt idx="2">
                  <c:v>% All Other Language Speaking Households</c:v>
                </c:pt>
              </c:strCache>
            </c:strRef>
          </c:cat>
          <c:val>
            <c:numRef>
              <c:f>'% Primary Languages Home Chart'!$B$6:$B$8</c:f>
              <c:numCache>
                <c:formatCode>General</c:formatCode>
                <c:ptCount val="3"/>
                <c:pt idx="0">
                  <c:v>53565.699999999968</c:v>
                </c:pt>
                <c:pt idx="1">
                  <c:v>8261.8999999999924</c:v>
                </c:pt>
                <c:pt idx="2">
                  <c:v>4572.3999999999996</c:v>
                </c:pt>
              </c:numCache>
            </c:numRef>
          </c:val>
          <c:extLst>
            <c:ext xmlns:c16="http://schemas.microsoft.com/office/drawing/2014/chart" uri="{C3380CC4-5D6E-409C-BE32-E72D297353CC}">
              <c16:uniqueId val="{00000000-BD8E-4818-A465-4CFD002819A0}"/>
            </c:ext>
          </c:extLst>
        </c:ser>
        <c:dLbls>
          <c:dLblPos val="bestFit"/>
          <c:showLegendKey val="0"/>
          <c:showVal val="1"/>
          <c:showCatName val="0"/>
          <c:showSerName val="0"/>
          <c:showPercent val="0"/>
          <c:showBubbleSize val="0"/>
          <c:showLeaderLines val="0"/>
        </c:dLbls>
        <c:firstSliceAng val="0"/>
      </c:pieChart>
      <c:spPr>
        <a:noFill/>
        <a:ln>
          <a:noFill/>
        </a:ln>
        <a:effectLst/>
      </c:spPr>
    </c:plotArea>
    <c:legend>
      <c:legendPos val="r"/>
      <c:overlay val="0"/>
      <c:spPr>
        <a:solidFill>
          <a:schemeClr val="lt1">
            <a:alpha val="78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285751</xdr:colOff>
      <xdr:row>15</xdr:row>
      <xdr:rowOff>114300</xdr:rowOff>
    </xdr:from>
    <xdr:to>
      <xdr:col>4</xdr:col>
      <xdr:colOff>1123950</xdr:colOff>
      <xdr:row>40</xdr:row>
      <xdr:rowOff>95250</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323849</xdr:colOff>
      <xdr:row>10</xdr:row>
      <xdr:rowOff>142874</xdr:rowOff>
    </xdr:from>
    <xdr:to>
      <xdr:col>6</xdr:col>
      <xdr:colOff>504825</xdr:colOff>
      <xdr:row>37</xdr:row>
      <xdr:rowOff>133350</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676275</xdr:colOff>
      <xdr:row>9</xdr:row>
      <xdr:rowOff>76200</xdr:rowOff>
    </xdr:from>
    <xdr:to>
      <xdr:col>2</xdr:col>
      <xdr:colOff>2352675</xdr:colOff>
      <xdr:row>31</xdr:row>
      <xdr:rowOff>133350</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tor" refreshedDate="46080.643750694442" createdVersion="7" refreshedVersion="7" minRefreshableVersion="3" recordCount="666" xr:uid="{4EFC52D1-0B4C-4392-99F4-EA9B56AF712A}">
  <cacheSource type="worksheet">
    <worksheetSource ref="A4:AR670" sheet="District Profile Data"/>
  </cacheSource>
  <cacheFields count="44">
    <cacheField name="District Name" numFmtId="0">
      <sharedItems count="661">
        <s v="Absecon Public Schools District"/>
        <s v="Academy Charter High School"/>
        <s v="Academy For Urban Leadership Charter School"/>
        <s v="Achievers Early College Prep Charter School"/>
        <s v="Alexandria Township School District"/>
        <s v="Allamuchy Township School District"/>
        <s v="Allendale Public School District"/>
        <s v="Alloway Twp School District"/>
        <s v="Alpha Borough School District"/>
        <s v="Alpine Public School District"/>
        <s v="Andover Regional School District"/>
        <s v="Area Vocational Technical School District Of Mercer County"/>
        <s v="Asbury Park School District"/>
        <s v="Atlantic City School District"/>
        <s v="Atlantic Community Charter School"/>
        <s v="Atlantic County Special Services School District"/>
        <s v="Atlantic County Vocational School District"/>
        <s v="Audubon Public School District"/>
        <s v="Avalon School District"/>
        <s v="Avon Boro School District"/>
        <s v="Barnegat Township School District"/>
        <s v="Barrington School District"/>
        <s v="Bay Head Borough School District"/>
        <s v="Bayonne School District"/>
        <s v="Bayshore Jointure Commission School District"/>
        <s v="Beach Haven School District"/>
        <s v="Bedminster Township Public School District"/>
        <s v="Belleville Public School District"/>
        <s v="Bellmawr Public School District"/>
        <s v="Belmar Elementary School District"/>
        <s v="Beloved Community Charter"/>
        <s v="Belvidere School District"/>
        <s v="Benjamin Banneker Preparatory Charter School"/>
        <s v="Bergen Arts And Science Charter School"/>
        <s v="Bergen County Special Services School District"/>
        <s v="Bergen County Vocational Technical School District"/>
        <s v="Bergenfield Borough School District"/>
        <s v="Berkeley Heights School District"/>
        <s v="Berkeley Township School District"/>
        <s v="Berlin Borough School District"/>
        <s v="Berlin Township School District"/>
        <s v="Bernards Township School District"/>
        <s v="Bethlehem Township School District"/>
        <s v="Beverly City School District"/>
        <s v="Black Horse Pike Regional School District"/>
        <s v="Blairstown Elementary Township School District"/>
        <s v="Bloomfield Township School District"/>
        <s v="Bloomingdale School District"/>
        <s v="Bloomsbury Borough School District"/>
        <s v="Bogota Public School District"/>
        <s v="Boonton Town Public School District"/>
        <s v="Boonton Township School District"/>
        <s v="Bordentown Regional School District"/>
        <s v="Bound Brook School District"/>
        <s v="Bradley Beach School District"/>
        <s v="Branchburg Township School District"/>
        <s v="Brick Township Public School District"/>
        <s v="Bridgeton City School District"/>
        <s v="Bridgeton Public Charter School"/>
        <s v="Bridgewater-Raritan Regional School District"/>
        <s v="Brielle Boro School District"/>
        <s v="Brigantine Public School District"/>
        <s v="Brilla New Jersey Charter School"/>
        <s v="Brooklawn Public School District"/>
        <s v="Buena Regional School District"/>
        <s v="Burch Charter School Of Excellence"/>
        <s v="Burlington City Public School District"/>
        <s v="Burlington County Institute Of Technology School District"/>
        <s v="Burlington County Special Services School District"/>
        <s v="Burlington Township School District"/>
        <s v="Butler Public School District"/>
        <s v="Byram Township School District"/>
        <s v="Caldwell-West School District"/>
        <s v="Califon Borough School District"/>
        <s v="Camden City School District"/>
        <s v="Camden County Technical School District"/>
        <s v="Camden Prep, Inc."/>
        <s v="Camden'S Promise Charter School"/>
        <s v="Cape May City School District"/>
        <s v="Cape May County Special Services School District"/>
        <s v="Cape May County Technical High School District"/>
        <s v="Carlstadt Public School District"/>
        <s v="Carlstadt-East Rutherford Regional High School District"/>
        <s v="Carteret Public School District"/>
        <s v="Cedar Grove Township School District"/>
        <s v="Central Jersey College Prep Charter School"/>
        <s v="Central Regional School District"/>
        <s v="Chartertech High School For The Performing Arts"/>
        <s v="Cherry Hill School District"/>
        <s v="Chester Township School District"/>
        <s v="Chesterfield Township School District"/>
        <s v="Cinnaminson Township School District"/>
        <s v="Clark Township Public School District"/>
        <s v="Classical Academy Charter School Of Clifton"/>
        <s v="Clayton Public School District"/>
        <s v="Clearview Regional High School District"/>
        <s v="Clementon Elementary School District"/>
        <s v="Cliffside Park School District"/>
        <s v="Clifton Public School District"/>
        <s v="Clinton Township School District"/>
        <s v="Clinton-Glen Gardner School District"/>
        <s v="Closter Public School District"/>
        <s v="College Achieve Central Charter School"/>
        <s v="College Achieve Greater Asbury Park Charter School Distr"/>
        <s v="College Achieve Paterson Charter School"/>
        <s v="Collingswood Public School District"/>
        <s v="Colts Neck Township School District"/>
        <s v="Commercial Township School District"/>
        <s v="Community Charter School Of Paterson"/>
        <s v="Compass Academy Charter School"/>
        <s v="Cranbury Township School District"/>
        <s v="Cranford Public School District"/>
        <s v="Creativity Colaboratory Charter School"/>
        <s v="Cresskill Public School District"/>
        <s v="Cresthaven Academy Charter School"/>
        <s v="Cumberland County Board Of Vocational Education"/>
        <s v="Cumberland Regional School District"/>
        <s v="Deal Boro School District"/>
        <s v="Deerfield Township School District"/>
        <s v="Delanco Township School District"/>
        <s v="Delaware Township School District"/>
        <s v="Delaware Valley Regional High School District"/>
        <s v="Delran Township School District"/>
        <s v="Delsea Regional High School District"/>
        <s v="Demarest School District"/>
        <s v="Dennis Township School District"/>
        <s v="Denville Township K-8 School District"/>
        <s v="Deptford Township Public School District"/>
        <s v="Discovery Charter School"/>
        <s v="Dover Public School District"/>
        <s v="Downe Township School District"/>
        <s v="Dr Lena Edwards Academic Charter School"/>
        <s v="Dumont Public School District"/>
        <s v="Dunellen Public School District"/>
        <s v="Eagleswood Township School District"/>
        <s v="East Amwell Township School District"/>
        <s v="East Brunswick Township School District"/>
        <s v="East Greenwich Township School District"/>
        <s v="East Hanover Township School District"/>
        <s v="East Newark School District"/>
        <s v="East Orange Community Charter School"/>
        <s v="East Orange School District"/>
        <s v="East Rutherford School District"/>
        <s v="East Windsor Regional School District"/>
        <s v="Eastampton Township School District"/>
        <s v="Eastern Camden County Regional School District"/>
        <s v="Eatontown Public School District"/>
        <s v="Edgewater Park Township School District"/>
        <s v="Edgewater School District"/>
        <s v="Edison Township School District"/>
        <s v="Educational Services Commission Of Morris County"/>
        <s v="Educational Services Commission Of New Jersey"/>
        <s v="Egg Harbor City School District"/>
        <s v="Egg Harbor Township School District"/>
        <s v="Elizabeth Public Schools"/>
        <s v="Elk Township School District"/>
        <s v="Elmwood Park School District"/>
        <s v="Elsinboro Township School District"/>
        <s v="Elysian Charter School"/>
        <s v="Emerson Public School District"/>
        <s v="Empowerment Academy Charter School"/>
        <s v="Englewood Cliffs School District"/>
        <s v="Englewood On The Palisades Charter School"/>
        <s v="Englewood Public School District"/>
        <s v="Essex County Schools Of Technology"/>
        <s v="Essex Fells School District"/>
        <s v="Essex Regional Educational Services Commission"/>
        <s v="Estell Manor School District"/>
        <s v="Evesham Township School District"/>
        <s v="Ewing Township School District"/>
        <s v="Fair Haven School District"/>
        <s v="Fair Lawn Public School District"/>
        <s v="Fairfield Public School District"/>
        <s v="Fairfield Township School District"/>
        <s v="Fairview Public School District"/>
        <s v="Farmingdale Public School District"/>
        <s v="Flemington-Raritan Regional School District"/>
        <s v="Florence Township School District"/>
        <s v="Florham Park School District"/>
        <s v="Folsom Borough School District"/>
        <s v="Fort Lee School District"/>
        <s v="Foundation Academy Charter School"/>
        <s v="Frankford Township Consolidated School District"/>
        <s v="Franklin Borough School District"/>
        <s v="Franklin Lakes School District"/>
        <s v="Franklin Township Public School District"/>
        <s v="Franklin Township School District"/>
        <s v="Fredon Township School District"/>
        <s v="Freehold Borough School District"/>
        <s v="Freehold Regional High School District"/>
        <s v="Freehold Township School District"/>
        <s v="Frelinghuysen Township School District"/>
        <s v="Frenchtown Borough School District"/>
        <s v="Galloway Township Public School District"/>
        <s v="Garfield Public School District"/>
        <s v="Garwood Boro"/>
        <s v="Gateway Regional High School District"/>
        <s v="Gibbsboro Elementary School District"/>
        <s v="Glassboro School District"/>
        <s v="Glen Ridge Public School District"/>
        <s v="Glen Rock Public School District"/>
        <s v="Gloucester City Public School District"/>
        <s v="Gloucester County Special Services School District"/>
        <s v="Gloucester County Vocational-Technical School District"/>
        <s v="Gloucester Township Public Schools"/>
        <s v="Gray Charter School"/>
        <s v="Great Meadows Regional School District"/>
        <s v="Great Oaks Legacy Charter School"/>
        <s v="Greater Brunswick Charter School"/>
        <s v="Greater Egg Harbor Regional High School District"/>
        <s v="Green Brook Township Public School District"/>
        <s v="Green Township School District"/>
        <s v="Greenwich Township School District"/>
        <s v="Guttenberg School District"/>
        <s v="Hackensack School District"/>
        <s v="Hackettstown Public School District"/>
        <s v="Haddon Heights School District"/>
        <s v="Haddon Township School District"/>
        <s v="Haddonfield School District"/>
        <s v="Hainesport Township School District"/>
        <s v="Haledon Public School District"/>
        <s v="Hamburg School District"/>
        <s v="Hamilton Township Public School District"/>
        <s v="Hamilton Township School District"/>
        <s v="Hammonton School District"/>
        <s v="Hampton Borough School District"/>
        <s v="Hampton Township School District"/>
        <s v="Hanover Park Regional High School District"/>
        <s v="Hanover Township School District"/>
        <s v="Harding Township School District"/>
        <s v="Hardyston Township School District"/>
        <s v="Harmony Township School District"/>
        <s v="Harrington Park School District"/>
        <s v="Harrison Public Schools"/>
        <s v="Harrison Township School District"/>
        <s v="Hasbrouck Heights School District"/>
        <s v="Hatikvah International Academy Charter School"/>
        <s v="Haworth Public School District"/>
        <s v="Hawthorne Public School District"/>
        <s v="Hazlet Township Public School District"/>
        <s v="High Bridge Borough School District"/>
        <s v="High Point Regional High School District"/>
        <s v="Highland Park Boro School District"/>
        <s v="Hillsborough Township Public School District"/>
        <s v="Hillsdale School District"/>
        <s v="Hillside Public School District"/>
        <s v="Ho-Ho-Kus School District"/>
        <s v="Hoboken Charter School District"/>
        <s v="Hoboken Dual Language Charter School"/>
        <s v="Hoboken Public School District"/>
        <s v="Holland Township School District"/>
        <s v="Holmdel Township School District"/>
        <s v="Hopatcong Borough School District"/>
        <s v="Hope Academy Charter School"/>
        <s v="Hope Community Charter School"/>
        <s v="Hope Township School District"/>
        <s v="Hopewell Township School District"/>
        <s v="Hopewell Valley Regional School District"/>
        <s v="Howell Township Public School District"/>
        <s v="Hudson Arts And Science Charter School"/>
        <s v="Hudson County Schools Of Technology School District"/>
        <s v="Hunterdon Central Regional High School District"/>
        <s v="Hunterdon County Vocational School District"/>
        <s v="International Charter School Of Trenton"/>
        <s v="Irvington Public School District"/>
        <s v="Island Heights School District"/>
        <s v="Jackson Township School District"/>
        <s v="Jamesburg Public School District"/>
        <s v="Jefferson Township Public School District"/>
        <s v="Jersey City Community Charter School"/>
        <s v="Jersey City Global Charter School"/>
        <s v="Jersey City Golden Door Charter School"/>
        <s v="Jersey City Public Schools"/>
        <s v="John P Holland Charter School School District"/>
        <s v="Keansburg School District"/>
        <s v="Kearny"/>
        <s v="Kenilworth School District"/>
        <s v="Keyport School District"/>
        <s v="Kindle Education Public Charter School"/>
        <s v="Kingsway Regional School District"/>
        <s v="Kingwood Township School District"/>
        <s v="Kinnelon School District"/>
        <s v="Kipp: Cooper Norcross, A New Jersey Nonprofit Corporation"/>
        <s v="Kittatinny Regional School District"/>
        <s v="Knowlton Township School District"/>
        <s v="Lacey Township School District"/>
        <s v="Lafayette Township School District"/>
        <s v="Lakehurst School District"/>
        <s v="Lakeland Regional High School District"/>
        <s v="Lakewood Township School District"/>
        <s v="Laurel Springs School District"/>
        <s v="Lavallette Borough School District"/>
        <s v="Lawnside School District"/>
        <s v="Lawrence Township Public School District"/>
        <s v="Lawrence Township School District"/>
        <s v="Lead Charter School"/>
        <s v="Leap Academy University Charter School"/>
        <s v="Lebanon Borough School District"/>
        <s v="Lebanon Township School District"/>
        <s v="Lenape Regional High School District"/>
        <s v="Lenape Valley Regional High School District"/>
        <s v="Leonia Public School District"/>
        <s v="Lincoln Park School District"/>
        <s v="Linden Public School District"/>
        <s v="Lindenwold Public School District"/>
        <s v="Link Community Charter School"/>
        <s v="Linwood City School District"/>
        <s v="Little Egg Harbor Township School District"/>
        <s v="Little Falls Township Public School District"/>
        <s v="Little Ferry Public School District"/>
        <s v="Little Silver Boro School District"/>
        <s v="Livingston Board Of Education School District"/>
        <s v="Lodi School District"/>
        <s v="Logan Township School District"/>
        <s v="Long Beach Island School District"/>
        <s v="Long Branch Public School District"/>
        <s v="Long Hill Township School District"/>
        <s v="Lopatcong Township School District"/>
        <s v="Lower Cape May Regional School District"/>
        <s v="Lower Township Elementary School District"/>
        <s v="Lumberton Township Board Of Education"/>
        <s v="Lyndhurst Public School District"/>
        <s v="Madison Public School District"/>
        <s v="Magnolia School District"/>
        <s v="Mahwah Township Public School District"/>
        <s v="Mainland Regional High School"/>
        <s v="Manalapan-Englishtown Regional School District"/>
        <s v="Manasquan School District"/>
        <s v="Manchester Township School District"/>
        <s v="Mannington Township School District"/>
        <s v="Mansfield Township Elementary School District"/>
        <s v="Mansfield Township School District"/>
        <s v="Mantua Township School District"/>
        <s v="Manville School District"/>
        <s v="Maple Shade School District"/>
        <s v="Margate City School District"/>
        <s v="Maria L. Varisco-Rogers Charter School"/>
        <s v="Marie H. Katzenbach School For The Deaf"/>
        <s v="Marion P. Thomas Charter School"/>
        <s v="Marlboro Township School District"/>
        <s v="Mastery Schools Of Camden, Inc."/>
        <s v="Matawan-Aberdeen Regional School District"/>
        <s v="Maurice River Township School District"/>
        <s v="Maywood School District"/>
        <s v="Mccorristin Charter School District"/>
        <s v="Medford Lakes School District"/>
        <s v="Medford Township School District"/>
        <s v="Mendham Borough School District"/>
        <s v="Mendham Township School District"/>
        <s v="Mercer County Special Services School District"/>
        <s v="Merchantville School District"/>
        <s v="Metuchen Public School District"/>
        <s v="Middle Township Public School District"/>
        <s v="Middlesex Borough School District"/>
        <s v="Middlesex County Stem Charter School"/>
        <s v="Middlesex County Vocational And Technical School District"/>
        <s v="Middletown Township Public School District"/>
        <s v="Midland Park School District"/>
        <s v="Milford Borough School District"/>
        <s v="Millburn Township School District"/>
        <s v="Millstone Township School District"/>
        <s v="Milltown School District"/>
        <s v="Millville Public Charter School District"/>
        <s v="Millville School District"/>
        <s v="Mine Hill Township School District"/>
        <s v="Monmouth Beach School District"/>
        <s v="Monmouth County Vocational School District"/>
        <s v="Monmouth Regional High School"/>
        <s v="Monmouth-Ocean Educational Services Commission School Distri"/>
        <s v="Monroe Township Public School District"/>
        <s v="Monroe Township School District"/>
        <s v="Montague Township School District"/>
        <s v="Montclair Public School District"/>
        <s v="Montgomery Township School District"/>
        <s v="Montvale Board Of Education School District"/>
        <s v="Montville Township School District"/>
        <s v="Moonachie School District"/>
        <s v="Moorestown Township Public School District"/>
        <s v="Morris County Vocational School District"/>
        <s v="Morris Hills Regional School District"/>
        <s v="Morris Plains School District"/>
        <s v="Morris School District"/>
        <s v="Morris-Union Jointure Commission School District"/>
        <s v="Mount Arlington Public School District"/>
        <s v="Mount Holly Township Public School District"/>
        <s v="Mount Laurel Township School District"/>
        <s v="Mount Olive Township School District"/>
        <s v="Mountain Lakes Public School District"/>
        <s v="Mountainside School District"/>
        <s v="Mt. Ephraim School District"/>
        <s v="Mullica Township School District"/>
        <s v="National Park Boro School District"/>
        <s v="Neptune City School District"/>
        <s v="Neptune Township School District"/>
        <s v="Netcong School District"/>
        <s v="New Brunswick School District"/>
        <s v="New Hanover Township"/>
        <s v="New Horizons Community Charter School"/>
        <s v="New Milford Public School District"/>
        <s v="New Providence School District"/>
        <s v="Newark Educators Community Charter School"/>
        <s v="Newark Public School District"/>
        <s v="Newton Public School District"/>
        <s v="North Arlington School District"/>
        <s v="North Bergen School District"/>
        <s v="North Brunswick Township School District"/>
        <s v="North Caldwell School District"/>
        <s v="North Haledon School District"/>
        <s v="North Hanover Township School District"/>
        <s v="North Hunterdon-Voorhees Regional High School District"/>
        <s v="North Plainfield School District"/>
        <s v="North Star Academy Charter School"/>
        <s v="North Warren Regional"/>
        <s v="North Wildwood School District"/>
        <s v="Northern Burlington County Regional School District"/>
        <s v="Northern Highlands Regional High School District"/>
        <s v="Northern Region Educational Services Commission"/>
        <s v="Northern Valley Regional High School District"/>
        <s v="Northfield City School District"/>
        <s v="Northvale Public School District"/>
        <s v="Norwood Public School District"/>
        <s v="Nutley Public School District"/>
        <s v="Oakland Public School District"/>
        <s v="Oaklyn Public School District"/>
        <s v="Ocean Academy Charter School"/>
        <s v="Ocean City School District"/>
        <s v="Ocean County Vocational Technical School District"/>
        <s v="Ocean Gate School District"/>
        <s v="Ocean Township School District"/>
        <s v="Oceanport School District"/>
        <s v="Ogdensburg Borough School District"/>
        <s v="Old Bridge Township School District"/>
        <s v="Old Tappan Public School District"/>
        <s v="Oldmans Township School District"/>
        <s v="Oradell Public School District"/>
        <s v="Orange Board Of Education School District"/>
        <s v="Oxford Township School District"/>
        <s v="Pace Charter School Of Hamilton"/>
        <s v="Palisades Park School District"/>
        <s v="Palmyra Public School District"/>
        <s v="Paramus Public School District"/>
        <s v="Park Ridge School District"/>
        <s v="Parsippany-Troy Hills Township School District"/>
        <s v="Pascack Valley Regional High School District"/>
        <s v="Passaic Arts And Science Charter School"/>
        <s v="Passaic City School District"/>
        <s v="Passaic County Manchester Regional High School District"/>
        <s v="Passaic County Technical-Vocational School District"/>
        <s v="Passaic Valley Regional High School District"/>
        <s v="Paterson Arts And Science Charter School"/>
        <s v="Paterson Charter School For Science And Technology"/>
        <s v="Paterson Public School District"/>
        <s v="Paul Robeson Charter School For The Humanities"/>
        <s v="Paulsboro School District"/>
        <s v="Pemberton Township School District"/>
        <s v="Penns Grove-Carneys Point Regional School District"/>
        <s v="Pennsauken Township Board Of Education School District"/>
        <s v="Pennsville School District"/>
        <s v="People'S Achieve Community Charter School"/>
        <s v="Pequannock Township School District"/>
        <s v="Perth Amboy Public School District"/>
        <s v="Philip'S Academy Charter School Of Paterson"/>
        <s v="Phillip'S Academy Charter School"/>
        <s v="Phillipsburg School District"/>
        <s v="Pine Hill School District"/>
        <s v="Pinelands Regional School District"/>
        <s v="Piscataway Township School District"/>
        <s v="Pitman Boro School District"/>
        <s v="Pittsgrove Township School District"/>
        <s v="Plainfield Public School District"/>
        <s v="Pleasantville Public School District"/>
        <s v="Plumsted Township School District"/>
        <s v="Pohatcong Township School District"/>
        <s v="Point Pleasant Beach School District"/>
        <s v="Point Pleasant Borough School District"/>
        <s v="Pompton Lakes School District"/>
        <s v="Port Republic School District"/>
        <s v="Pride Academy Charter School District"/>
        <s v="Princeton Charter School"/>
        <s v="Princeton Public School District"/>
        <s v="Principle Academy Charter School"/>
        <s v="Prospect Park Public School District"/>
        <s v="Quinton Township School District"/>
        <s v="Rahway Public School District"/>
        <s v="Ramapo Indian Hills Regional High School District"/>
        <s v="Ramsey School District"/>
        <s v="Rancocas Valley Regional High School District"/>
        <s v="Randolph Township School District"/>
        <s v="Readington Township School District"/>
        <s v="Red Bank Borough Public School District"/>
        <s v="Red Bank Charter School"/>
        <s v="Red Bank Regional School District"/>
        <s v="Ridge And Valley Charter School"/>
        <s v="Ridgefield Park Public School District"/>
        <s v="Ridgefield School District"/>
        <s v="Ridgewood Public School District"/>
        <s v="Ringwood School District"/>
        <s v="River Dell Regional School District"/>
        <s v="River Edge School District"/>
        <s v="River Vale Public School District"/>
        <s v="Riverbank Charter School Of Excellence"/>
        <s v="Riverdale School District"/>
        <s v="Riverside Township School District"/>
        <s v="Riverton School District"/>
        <s v="Robbinsville Public School District"/>
        <s v="Robert Treat Academy Charter School"/>
        <s v="Rochelle Park School District"/>
        <s v="Rockaway Borough School District"/>
        <s v="Rockaway Township School District"/>
        <s v="Roosevelt Borough Public School District"/>
        <s v="Roseland School District"/>
        <s v="Roselle Park Public School District"/>
        <s v="Roselle Public School District"/>
        <s v="Roseville Community Charter School"/>
        <s v="Roxbury Township School District"/>
        <s v="Rumson Borough School District"/>
        <s v="Rumson-Fair Haven Regional High School District"/>
        <s v="Runnemede Public School District"/>
        <s v="Rutherford School District"/>
        <s v="Saddle Brook School District"/>
        <s v="Saddle River School District"/>
        <s v="Salem City School District"/>
        <s v="Salem County Special Services School District"/>
        <s v="Salem County Vocational Technical School District"/>
        <s v="Sandyston-Walpack Consolidated School District"/>
        <s v="Sayreville School District"/>
        <s v="School District Of The Chathams"/>
        <s v="Scotch Plains-Fanwood School District"/>
        <s v="Sea Girt Borough School District"/>
        <s v="Seaside Heights School District"/>
        <s v="Secaucus School District"/>
        <s v="Shamong Township School District"/>
        <s v="Shore Regional High School District"/>
        <s v="Shrewsbury Borough School District"/>
        <s v="Soaring Heights Charter School"/>
        <s v="Somerdale School District"/>
        <s v="Somers Point School District"/>
        <s v="Somerset County Educational Services Commission School Distr"/>
        <s v="Somerset County Vocational And Technical School District"/>
        <s v="Somerset Hills Regional School District"/>
        <s v="Somerville Public School District"/>
        <s v="South Bergen Jointure Commission School District"/>
        <s v="South Amboy School District"/>
        <s v="South Bound Brook Public School District"/>
        <s v="South Brunswick School District"/>
        <s v="South Hackensack School District"/>
        <s v="South Harrison Township School District"/>
        <s v="South Hunterdon Regional School District"/>
        <s v="South Orange-Maplewood School District"/>
        <s v="South Plainfield School District"/>
        <s v="South River Public School District"/>
        <s v="Southampton Township School District"/>
        <s v="Southern Regional School District"/>
        <s v="Sparta Township Public School District"/>
        <s v="Spotswood Public School District"/>
        <s v="Spring Lake Borough"/>
        <s v="Spring Lake Heights School District"/>
        <s v="Springfield Public School District"/>
        <s v="Springfield Township School District"/>
        <s v="Stafford Township School District"/>
        <s v="Stanhope School District"/>
        <s v="Sterling Regional School District"/>
        <s v="Stillwater Township School District"/>
        <s v="Stone Harbor School District"/>
        <s v="Stow Creek Township School District"/>
        <s v="Stratford School District"/>
        <s v="Summit Public School District"/>
        <s v="Sussex County Educational Services Commission"/>
        <s v="Sussex County Technical School District"/>
        <s v="Sussex County Technology Charter School"/>
        <s v="Sussex-Wantage Regional School District"/>
        <s v="Swedesboro-Woolwich School District"/>
        <s v="Tabernacle Township School District"/>
        <s v="Team Academy Charter School"/>
        <s v="Teaneck Community Charter School"/>
        <s v="Teaneck School District"/>
        <s v="Tenafly Public School District"/>
        <s v="Tewksbury Township School District"/>
        <s v="The Barack Obama Green Charter High School District"/>
        <s v="The Ethical Community Charter School School Distirct"/>
        <s v="The Learning Community Charter School"/>
        <s v="The Lower Alloways Creek School District"/>
        <s v="The Queen City Academy Charter School District"/>
        <s v="The Village Charter School"/>
        <s v="Thomas Edison Energysmart Charter School"/>
        <s v="Tinton Falls School District"/>
        <s v="Toms River Regional School District"/>
        <s v="Totowa Public School District"/>
        <s v="Township Of Franklin School District"/>
        <s v="Township Of Ocean School District"/>
        <s v="Township Of Union School District"/>
        <s v="Trenton Public School District"/>
        <s v="Trenton Stem-To-Civics Charter School"/>
        <s v="Tuckerton Borough School District"/>
        <s v="Union Beach Public School District"/>
        <s v="Union City School District"/>
        <s v="Union County Educational Services Commission"/>
        <s v="Union County Teams Charter School-High School/College La"/>
        <s v="Union County Vocational-Technical School District"/>
        <s v="Union Township School District"/>
        <s v="Unity Charter School"/>
        <s v="University Academy Charter High School"/>
        <s v="Upper Deerfield Township School District"/>
        <s v="Upper Freehold Regional School District"/>
        <s v="Upper Pittsgrove Twp School District"/>
        <s v="Upper Saddle River School District"/>
        <s v="Upper Township School District"/>
        <s v="Ventnor City School District"/>
        <s v="Vernon Township School District"/>
        <s v="Verona Public School District"/>
        <s v="Vineland Public Charter School"/>
        <s v="Vineland Public School District"/>
        <s v="Voorhees Township School District"/>
        <s v="Waldwick School District"/>
        <s v="Wall Township Public School District"/>
        <s v="Wallington Boro School District"/>
        <s v="Wallkill Valley Regional High School"/>
        <s v="Wanaque School District"/>
        <s v="Warren County Vocational Technical School"/>
        <s v="Warren Hills Regional School District"/>
        <s v="Warren Township School District"/>
        <s v="Washington Borough School District"/>
        <s v="Washington Township School District"/>
        <s v="Watchung Borough School District"/>
        <s v="Watchung Hills Regional High School District"/>
        <s v="Waterford Township School District"/>
        <s v="Wayne Township Public School District"/>
        <s v="Weehawken Public School District"/>
        <s v="Wenonah Boro School District"/>
        <s v="West Cape May School District"/>
        <s v="West Deptford Township School District"/>
        <s v="West Essex Regional School District"/>
        <s v="West Long Branch School District"/>
        <s v="West Milford Township Public School District"/>
        <s v="West Morris Regional High School District"/>
        <s v="West New York School District"/>
        <s v="West Orange Public Schools"/>
        <s v="West Windsor-Plainsboro Regional School District"/>
        <s v="Westampton Township Public School District"/>
        <s v="Westfield Public School District"/>
        <s v="Westville Boro Public School District"/>
        <s v="Westwood Regional School District"/>
        <s v="Weymouth Township School District"/>
        <s v="Wharton Borough School District"/>
        <s v="White Township Consolidated School District"/>
        <s v="Wildwood City School District"/>
        <s v="Wildwood Crest Borough School District"/>
        <s v="Willingboro Public School District"/>
        <s v="Winfield Township"/>
        <s v="Winslow Township School District"/>
        <s v="Wood-Ridge School District"/>
        <s v="Woodbine School District"/>
        <s v="Woodbridge Township School District"/>
        <s v="Woodbury City Public School District"/>
        <s v="Woodbury Heights Public School District"/>
        <s v="Woodcliff Lake School District"/>
        <s v="Woodland Park School District"/>
        <s v="Woodland Township School District"/>
        <s v="Woodlynne School District"/>
        <s v="Woodstown-Pilesgrove Regional School District"/>
        <s v="Wyckoff Township Public School District"/>
      </sharedItems>
    </cacheField>
    <cacheField name="County Name" numFmtId="0">
      <sharedItems containsBlank="1"/>
    </cacheField>
    <cacheField name="District Name (Info Sheet)" numFmtId="0">
      <sharedItems/>
    </cacheField>
    <cacheField name="District Grade Level" numFmtId="0">
      <sharedItems containsBlank="1"/>
    </cacheField>
    <cacheField name="Total Schools in District" numFmtId="0">
      <sharedItems containsSemiMixedTypes="0" containsString="0" containsNumber="1" containsInteger="1" minValue="1" maxValue="64"/>
    </cacheField>
    <cacheField name="Total Student Enrollment" numFmtId="0">
      <sharedItems containsSemiMixedTypes="0" containsString="0" containsNumber="1" minValue="22" maxValue="43980"/>
    </cacheField>
    <cacheField name="White" numFmtId="0">
      <sharedItems containsSemiMixedTypes="0" containsString="0" containsNumber="1" minValue="0" maxValue="8127.5"/>
    </cacheField>
    <cacheField name="% White" numFmtId="0">
      <sharedItems containsSemiMixedTypes="0" containsString="0" containsNumber="1" minValue="0" maxValue="0.96363636360000005"/>
    </cacheField>
    <cacheField name="Black" numFmtId="0">
      <sharedItems containsSemiMixedTypes="0" containsString="0" containsNumber="1" minValue="0" maxValue="13906"/>
    </cacheField>
    <cacheField name="% Black" numFmtId="0">
      <sharedItems containsSemiMixedTypes="0" containsString="0" containsNumber="1" minValue="0" maxValue="0.95522388059999996"/>
    </cacheField>
    <cacheField name="Hispanic" numFmtId="0">
      <sharedItems containsSemiMixedTypes="0" containsString="0" containsNumber="1" minValue="1" maxValue="26384"/>
    </cacheField>
    <cacheField name="% Hispanic" numFmtId="0">
      <sharedItems containsSemiMixedTypes="0" containsString="0" containsNumber="1" minValue="5.4644808739999998E-3" maxValue="0.94745185070000004"/>
    </cacheField>
    <cacheField name="Asian" numFmtId="0">
      <sharedItems containsSemiMixedTypes="0" containsString="0" containsNumber="1" minValue="0" maxValue="10644"/>
    </cacheField>
    <cacheField name="% Asian" numFmtId="0">
      <sharedItems containsSemiMixedTypes="0" containsString="0" containsNumber="1" minValue="0" maxValue="0.72488364169999997"/>
    </cacheField>
    <cacheField name="Native American" numFmtId="0">
      <sharedItems containsSemiMixedTypes="0" containsString="0" containsNumber="1" minValue="0" maxValue="180"/>
    </cacheField>
    <cacheField name="% Native American" numFmtId="0">
      <sharedItems containsSemiMixedTypes="0" containsString="0" containsNumber="1" minValue="0" maxValue="3.0030030030000002E-2"/>
    </cacheField>
    <cacheField name="Hawaiian Native" numFmtId="0">
      <sharedItems containsSemiMixedTypes="0" containsString="0" containsNumber="1" minValue="0" maxValue="205"/>
    </cacheField>
    <cacheField name="% Hawaiian Native" numFmtId="0">
      <sharedItems containsSemiMixedTypes="0" containsString="0" containsNumber="1" minValue="0" maxValue="6.25E-2"/>
    </cacheField>
    <cacheField name="Two or More Races" numFmtId="0">
      <sharedItems containsSemiMixedTypes="0" containsString="0" containsNumber="1" minValue="0" maxValue="685"/>
    </cacheField>
    <cacheField name="% Two or More Races" numFmtId="0">
      <sharedItems containsSemiMixedTypes="0" containsString="0" containsNumber="1" minValue="0" maxValue="0.147766323"/>
    </cacheField>
    <cacheField name="Total Languages Spoken at Home *" numFmtId="0">
      <sharedItems containsMixedTypes="1" containsNumber="1" containsInteger="1" minValue="1" maxValue="6"/>
    </cacheField>
    <cacheField name="% English Speaking Household *" numFmtId="0">
      <sharedItems containsMixedTypes="1" containsNumber="1" minValue="9.2999999999999999E-2" maxValue="1"/>
    </cacheField>
    <cacheField name="% Spanish Speaking Household *" numFmtId="0">
      <sharedItems containsMixedTypes="1" containsNumber="1" minValue="0" maxValue="0.90700000000000003"/>
    </cacheField>
    <cacheField name="% Economically Disadvantaged" numFmtId="164">
      <sharedItems containsMixedTypes="1" containsNumber="1" minValue="0" maxValue="0.997"/>
    </cacheField>
    <cacheField name="Free Lunch" numFmtId="0">
      <sharedItems containsSemiMixedTypes="0" containsString="0" containsNumber="1" minValue="0" maxValue="29568"/>
    </cacheField>
    <cacheField name="% Free Lunch" numFmtId="0">
      <sharedItems containsSemiMixedTypes="0" containsString="0" containsNumber="1" minValue="0" maxValue="1"/>
    </cacheField>
    <cacheField name="Reduced Lunch" numFmtId="0">
      <sharedItems containsSemiMixedTypes="0" containsString="0" containsNumber="1" minValue="0" maxValue="3182"/>
    </cacheField>
    <cacheField name="% Reduced Lunch" numFmtId="0">
      <sharedItems containsSemiMixedTypes="0" containsString="0" containsNumber="1" minValue="0" maxValue="0.18181818180000001"/>
    </cacheField>
    <cacheField name="Total Students Unaffected F&amp;R Lunch" numFmtId="1">
      <sharedItems containsSemiMixedTypes="0" containsString="0" containsNumber="1" minValue="0" maxValue="11731"/>
    </cacheField>
    <cacheField name="Multilingual Learners" numFmtId="0">
      <sharedItems containsSemiMixedTypes="0" containsString="0" containsNumber="1" minValue="0" maxValue="12623"/>
    </cacheField>
    <cacheField name="% Multilingual Learners" numFmtId="0">
      <sharedItems containsSemiMixedTypes="0" containsString="0" containsNumber="1" minValue="0" maxValue="0.51179673319999996"/>
    </cacheField>
    <cacheField name="Migrant" numFmtId="0">
      <sharedItems containsSemiMixedTypes="0" containsString="0" containsNumber="1" containsInteger="1" minValue="0" maxValue="50"/>
    </cacheField>
    <cacheField name="% Migrant" numFmtId="0">
      <sharedItems containsSemiMixedTypes="0" containsString="0" containsNumber="1" minValue="0" maxValue="0.19305019309999999"/>
    </cacheField>
    <cacheField name="Military" numFmtId="0">
      <sharedItems containsSemiMixedTypes="0" containsString="0" containsNumber="1" minValue="0" maxValue="1016"/>
    </cacheField>
    <cacheField name="% Military" numFmtId="0">
      <sharedItems containsSemiMixedTypes="0" containsString="0" containsNumber="1" minValue="0" maxValue="0.7085076709"/>
    </cacheField>
    <cacheField name="Homeless" numFmtId="0">
      <sharedItems containsSemiMixedTypes="0" containsString="0" containsNumber="1" minValue="0" maxValue="607"/>
    </cacheField>
    <cacheField name="% Homeless" numFmtId="0">
      <sharedItems containsSemiMixedTypes="0" containsString="0" containsNumber="1" minValue="0" maxValue="0.1141406544"/>
    </cacheField>
    <cacheField name="Estimated Population 5-17" numFmtId="0">
      <sharedItems containsNonDate="0" containsString="0" containsBlank="1"/>
    </cacheField>
    <cacheField name="Estimated Number of Children 5-17 in Poverty" numFmtId="0">
      <sharedItems containsNonDate="0" containsString="0" containsBlank="1"/>
    </cacheField>
    <cacheField name="Total Alternative Fuel Vehicles *" numFmtId="0">
      <sharedItems containsNonDate="0" containsString="0" containsBlank="1"/>
    </cacheField>
    <cacheField name="County Code" numFmtId="0">
      <sharedItems containsSemiMixedTypes="0" containsString="0" containsNumber="1" containsInteger="1" minValue="1" maxValue="80"/>
    </cacheField>
    <cacheField name="District Code" numFmtId="0">
      <sharedItems containsSemiMixedTypes="0" containsString="0" containsNumber="1" containsInteger="1" minValue="10" maxValue="8140"/>
    </cacheField>
    <cacheField name="County Code &amp; District Code" numFmtId="0">
      <sharedItems containsNonDate="0" containsString="0" containsBlank="1"/>
    </cacheField>
    <cacheField name="SJ District ID" numFmtId="0">
      <sharedItems containsString="0" containsBlank="1" containsNumber="1" containsInteger="1" minValue="1" maxValue="667"/>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tor" refreshedDate="46080.64829571759" createdVersion="7" refreshedVersion="7" minRefreshableVersion="3" recordCount="664" xr:uid="{26679877-C49D-4044-930F-6497D07EE658}">
  <cacheSource type="worksheet">
    <worksheetSource ref="A4:H668" sheet="%Languages Spoken at Home Data "/>
  </cacheSource>
  <cacheFields count="8">
    <cacheField name="District Name" numFmtId="0">
      <sharedItems/>
    </cacheField>
    <cacheField name="County" numFmtId="0">
      <sharedItems/>
    </cacheField>
    <cacheField name="District/County" numFmtId="0">
      <sharedItems count="664">
        <s v="Absecon Public Schools District Atlantic"/>
        <s v="Academy Charter High School Monmouth"/>
        <s v="Academy For Urban Leadership Charter School Middlesex"/>
        <s v="Achievers Early College Prep Charter School Mercer"/>
        <s v="Alexandria Township School District Hunterdon"/>
        <s v="Allamuchy Township School District Warren"/>
        <s v="Allendale Public School District Bergen"/>
        <s v="Alloway Twp School District Salem"/>
        <s v="Alpha Borough School District Warren"/>
        <s v="Alpine Public School District Bergen"/>
        <s v="Andover Regional School District Sussex"/>
        <s v="Area Vocational Technical School District Of Mercer County Mercer"/>
        <s v="Asbury Park School District Monmouth"/>
        <s v="Atlantic City School District Atlantic"/>
        <s v="Atlantic Community Charter School Atlantic"/>
        <s v="Atlantic County Special Services School District Atlantic"/>
        <s v="Atlantic County Vocational School District Atlantic"/>
        <s v="Audubon Public School District Camden"/>
        <s v="Avalon School District Cape May"/>
        <s v="Avon Boro School District Monmouth"/>
        <s v="Barnegat Township School District Ocean"/>
        <s v="Barrington School District Camden"/>
        <s v="Bay Head Borough School District Ocean"/>
        <s v="Bayonne School District Hudson"/>
        <s v="Bayshore Jointure Commission School District Monmouth"/>
        <s v="Beach Haven School District Ocean"/>
        <s v="Bedminster Township Public School District Somerset"/>
        <s v="Belleville Public School District Essex"/>
        <s v="Bellmawr Public School District Camden"/>
        <s v="Belmar Elementary School District Monmouth"/>
        <s v="Beloved Community Charter Hudson"/>
        <s v="Belvidere School District Warren"/>
        <s v="Benjamin Banneker Preparatory Charter School Burlington"/>
        <s v="Bergen Arts And Science Charter School Bergen"/>
        <s v="Bergen County Special Services School District Bergen"/>
        <s v="Bergen County Vocational Technical School District Bergen"/>
        <s v="Bergenfield Borough School District Bergen"/>
        <s v="Berkeley Heights School District Union"/>
        <s v="Berkeley Township School District Ocean"/>
        <s v="Berlin Borough School District Camden"/>
        <s v="Berlin Township School District Camden"/>
        <s v="Bernards Township School District Somerset"/>
        <s v="Bethlehem Township School District Hunterdon"/>
        <s v="Beverly City School District Burlington"/>
        <s v="Black Horse Pike Regional School District Camden"/>
        <s v="Blairstown Elementary Township School District Warren"/>
        <s v="Bloomfield Township School District Essex"/>
        <s v="Bloomingdale School District Passaic"/>
        <s v="Bloomsbury Borough School District Hunterdon"/>
        <s v="Bogota Public School District Bergen"/>
        <s v="Boonton Town Public School District Morris"/>
        <s v="Boonton Township School District Morris"/>
        <s v="Bordentown Regional School District Burlington"/>
        <s v="Bound Brook School District Somerset"/>
        <s v="Bradley Beach School District Monmouth"/>
        <s v="Branchburg Township School District Somerset"/>
        <s v="Brick Township Public School District Ocean"/>
        <s v="Bridgeton City School District Cumberland"/>
        <s v="Bridgeton Public Charter School Cumberland"/>
        <s v="Bridgewater-Raritan Regional School District Somerset"/>
        <s v="Brielle Boro School District Monmouth"/>
        <s v="Brigantine Public School District Atlantic"/>
        <s v="Brilla New Jersey Charter School Passaic"/>
        <s v="Brooklawn Public School District Camden"/>
        <s v="Buena Regional School District Atlantic"/>
        <s v="Burch Charter School Of Excellence Essex"/>
        <s v="Burlington City Public School District Burlington"/>
        <s v="Burlington County Institute Of Technology School District Burlington"/>
        <s v="Burlington County Special Services School District Burlington"/>
        <s v="Burlington Township School District Burlington"/>
        <s v="Butler Public School District Morris"/>
        <s v="Byram Township School District Sussex"/>
        <s v="Caldwell-West School District Essex"/>
        <s v="Califon Borough School District Hunterdon"/>
        <s v="Camden City School District Camden"/>
        <s v="Camden County Technical School District Camden"/>
        <s v="Camden Prep, Inc. Camden"/>
        <s v="Camden'S Promise Charter School Camden"/>
        <s v="Cape May City School District Cape May"/>
        <s v="Cape May County Special Services School District Cape May"/>
        <s v="Cape May County Technical High School District Cape May"/>
        <s v="Carlstadt Public School District Bergen"/>
        <s v="Carlstadt-East Rutherford Regional High School District Bergen"/>
        <s v="Carteret Public School District Middlesex"/>
        <s v="Cedar Grove Township School District Essex"/>
        <s v="Central Jersey College Prep Charter School Somerset"/>
        <s v="Central Regional School District Ocean"/>
        <s v="Chartertech High School For The Performing Arts Atlantic"/>
        <s v="Cherry Hill School District Camden"/>
        <s v="Chester Township School District Morris"/>
        <s v="Chesterfield Township School District Burlington"/>
        <s v="Cinnaminson Township School District Burlington"/>
        <s v="Clark Township Public School District Union"/>
        <s v="Classical Academy Charter School Of Clifton Passaic"/>
        <s v="Clayton Public School District Gloucester"/>
        <s v="Clearview Regional High School District Gloucester"/>
        <s v="Clementon Elementary School District Camden"/>
        <s v="Cliffside Park School District Bergen"/>
        <s v="Clifton Public School District Passaic"/>
        <s v="Clinton Township School District Hunterdon"/>
        <s v="Clinton-Glen Gardner School District Hunterdon"/>
        <s v="Closter Public School District Bergen"/>
        <s v="College Achieve Central Charter School Union"/>
        <s v="College Achieve Greater Asbury Park Charter School Distr Monmouth"/>
        <s v="College Achieve Paterson Charter School Passaic"/>
        <s v="Collingswood Public School District Camden"/>
        <s v="Colts Neck Township School District Monmouth"/>
        <s v="Commercial Township School District Cumberland"/>
        <s v="Community Charter School Of Paterson Passaic"/>
        <s v="Compass Academy Charter School Cumberland"/>
        <s v="Cranbury Township School District Middlesex"/>
        <s v="Cranford Public School District Union"/>
        <s v="Creativity Colaboratory Charter School Salem"/>
        <s v="Cresskill Public School District Bergen"/>
        <s v="Cresthaven Academy Charter School Union"/>
        <s v="Cumberland County Board Of Vocational Education Cumberland"/>
        <s v="Cumberland Regional School District Cumberland"/>
        <s v="Deal Boro School District Monmouth"/>
        <s v="Deerfield Township School District Cumberland"/>
        <s v="Delanco Township School District Burlington"/>
        <s v="Delaware Township School District Hunterdon"/>
        <s v="Delaware Valley Regional High School District Hunterdon"/>
        <s v="Delran Township School District Burlington"/>
        <s v="Delsea Regional High School District Gloucester"/>
        <s v="Demarest School District Bergen"/>
        <s v="Dennis Township School District Cape May"/>
        <s v="Denville Township K-8 School District Morris"/>
        <s v="Deptford Township Public School District Gloucester"/>
        <s v="Discovery Charter School Essex"/>
        <s v="Dover Public School District Morris"/>
        <s v="Downe Township School District Cumberland"/>
        <s v="Dr Lena Edwards Academic Charter School Hudson"/>
        <s v="Dumont Public School District Bergen"/>
        <s v="Dunellen Public School District Middlesex"/>
        <s v="Eagleswood Township School District Ocean"/>
        <s v="East Amwell Township School District Hunterdon"/>
        <s v="East Brunswick Township School District Middlesex"/>
        <s v="East Greenwich Township School District Gloucester"/>
        <s v="East Hanover Township School District Morris"/>
        <s v="East Newark School District Hudson"/>
        <s v="East Orange Community Charter School Essex"/>
        <s v="East Orange School District Essex"/>
        <s v="East Rutherford School District Bergen"/>
        <s v="East Windsor Regional School District Mercer"/>
        <s v="Eastampton Township School District Burlington"/>
        <s v="Eastern Camden County Regional School District Camden"/>
        <s v="Eatontown Public School District Monmouth"/>
        <s v="Edgewater Park Township School District Burlington"/>
        <s v="Edgewater School District Bergen"/>
        <s v="Edison Township School District Middlesex"/>
        <s v="Educational Services Commission Of Morris County Morris"/>
        <s v="Educational Services Commission Of New Jersey Middlesex"/>
        <s v="Egg Harbor City School District Atlantic"/>
        <s v="Egg Harbor Township School District Atlantic"/>
        <s v="Elizabeth Public Schools Union"/>
        <s v="Elk Township School District Gloucester"/>
        <s v="Elmwood Park School District Bergen"/>
        <s v="Elsinboro Township School District Salem"/>
        <s v="Elysian Charter School Hudson"/>
        <s v="Emerson Public School District Bergen"/>
        <s v="Empowerment Academy Charter School Hudson"/>
        <s v="Englewood Cliffs School District Bergen"/>
        <s v="Englewood On The Palisades Charter School Bergen"/>
        <s v="Englewood Public School District Bergen"/>
        <s v="Essex County Schools Of Technology Essex"/>
        <s v="Essex Fells School District Essex"/>
        <s v="Essex Regional Educational Services Commission Essex"/>
        <s v="Estell Manor School District Atlantic"/>
        <s v="Evesham Township School District Burlington"/>
        <s v="Ewing Township School District Mercer"/>
        <s v="Fair Haven School District Monmouth"/>
        <s v="Fair Lawn Public School District Bergen"/>
        <s v="Fairfield Public School District Essex"/>
        <s v="Fairfield Township School District Cumberland"/>
        <s v="Fairview Public School District Bergen"/>
        <s v="Farmingdale Public School District Monmouth"/>
        <s v="Flemington-Raritan Regional School District Hunterdon"/>
        <s v="Florence Township School District Burlington"/>
        <s v="Florham Park School District Morris"/>
        <s v="Folsom Borough School District Atlantic"/>
        <s v="Fort Lee School District Bergen"/>
        <s v="Foundation Academy Charter School Mercer"/>
        <s v="Frankford Township Consolidated School District Sussex"/>
        <s v="Franklin Borough School District Sussex"/>
        <s v="Franklin Lakes School District Bergen"/>
        <s v="Franklin Township Public School District Somerset"/>
        <s v="Franklin Township School District Hunterdon"/>
        <s v="Franklin Township School District Warren"/>
        <s v="Fredon Township School District Sussex"/>
        <s v="Freehold Borough School District Monmouth"/>
        <s v="Freehold Regional High School District Monmouth"/>
        <s v="Freehold Township School District Monmouth"/>
        <s v="Frelinghuysen Township School District Warren"/>
        <s v="Frenchtown Borough School District Hunterdon"/>
        <s v="Galloway Township Public School District Atlantic"/>
        <s v="Garfield Public School District Bergen"/>
        <s v="Garwood Boro Union"/>
        <s v="Gateway Regional High School District Gloucester"/>
        <s v="Gibbsboro Elementary School District Camden"/>
        <s v="Glassboro School District Gloucester"/>
        <s v="Glen Ridge Public School District Essex"/>
        <s v="Glen Rock Public School District Bergen"/>
        <s v="Gloucester City Public School District Camden"/>
        <s v="Gloucester County Special Services School District Gloucester"/>
        <s v="Gloucester County Vocational-Technical School District Gloucester"/>
        <s v="Gloucester Township Public Schools Camden"/>
        <s v="Gray Charter School Essex"/>
        <s v="Great Meadows Regional School District Warren"/>
        <s v="Great Oaks Legacy Charter School Essex"/>
        <s v="Greater Brunswick Charter School Middlesex"/>
        <s v="Greater Egg Harbor Regional High School District Atlantic"/>
        <s v="Green Brook Township Public School District Somerset"/>
        <s v="Green Township School District Sussex"/>
        <s v="Greenwich Township School District Cumberland"/>
        <s v="Greenwich Township School District Gloucester"/>
        <s v="Greenwich Township School District Warren"/>
        <s v="Guttenberg School District Hudson"/>
        <s v="Hackensack School District Bergen"/>
        <s v="Hackettstown Public School District Warren"/>
        <s v="Haddon Heights School District Camden"/>
        <s v="Haddon Township School District Camden"/>
        <s v="Haddonfield School District Camden"/>
        <s v="Hainesport Township School District Burlington"/>
        <s v="Haledon Public School District Passaic"/>
        <s v="Hamburg School District Sussex"/>
        <s v="Hamilton Township Public School District Mercer"/>
        <s v="Hamilton Township School District Atlantic"/>
        <s v="Hammonton School District Atlantic"/>
        <s v="Hampton Borough School District Hunterdon"/>
        <s v="Hampton Township School District Sussex"/>
        <s v="Hanover Park Regional High School District Morris"/>
        <s v="Hanover Township School District Morris"/>
        <s v="Harding Township School District Morris"/>
        <s v="Hardyston Township School District Sussex"/>
        <s v="Harmony Township School District Warren"/>
        <s v="Harrington Park School District Bergen"/>
        <s v="Harrison Public Schools Hudson"/>
        <s v="Harrison Township School District Gloucester"/>
        <s v="Hasbrouck Heights School District Bergen"/>
        <s v="Hatikvah International Academy Charter School Middlesex"/>
        <s v="Haworth Public School District Bergen"/>
        <s v="Hawthorne Public School District Passaic"/>
        <s v="Hazlet Township Public School District Monmouth"/>
        <s v="High Bridge Borough School District Hunterdon"/>
        <s v="High Point Regional High School District Sussex"/>
        <s v="Highland Park Boro School District Middlesex"/>
        <s v="Hillsborough Township Public School District Somerset"/>
        <s v="Hillsdale School District Bergen"/>
        <s v="Hillside Public School District Union"/>
        <s v="Hoboken Charter School District Hudson"/>
        <s v="Hoboken Dual Language Charter School Hudson"/>
        <s v="Hoboken Public School District Hudson"/>
        <s v="Ho-Ho-Kus School District Bergen"/>
        <s v="Holland Township School District Hunterdon"/>
        <s v="Holmdel Township School District Monmouth"/>
        <s v="Hopatcong Borough School District Sussex"/>
        <s v="Hope Academy Charter School Monmouth"/>
        <s v="Hope Community Charter School Camden"/>
        <s v="Hope Township School District Warren"/>
        <s v="Hopewell Township School District Cumberland"/>
        <s v="Hopewell Valley Regional School District Mercer"/>
        <s v="Howell Township Public School District Monmouth"/>
        <s v="Hudson Arts And Science Charter School Hudson"/>
        <s v="Hudson County Schools Of Technology School District Hudson"/>
        <s v="Hunterdon Central Regional High School District Hunterdon"/>
        <s v="Hunterdon County Vocational School District Hunterdon"/>
        <s v="International Charter School Of Trenton Mercer"/>
        <s v="Irvington Public School District Essex"/>
        <s v="Island Heights School District Ocean"/>
        <s v="Jackson Township School District Ocean"/>
        <s v="Jamesburg Public School District Middlesex"/>
        <s v="Jefferson Township Public School District Morris"/>
        <s v="Jersey City Community Charter School Hudson"/>
        <s v="Jersey City Global Charter School Hudson"/>
        <s v="Jersey City Golden Door Charter School Hudson"/>
        <s v="Jersey City Public Schools Hudson"/>
        <s v="John P Holland Charter School School District Passaic"/>
        <s v="Keansburg School District Monmouth"/>
        <s v="Kearny Hudson"/>
        <s v="Kenilworth School District Union"/>
        <s v="Keyport School District Monmouth"/>
        <s v="Kindle Education Public Charter School Hudson"/>
        <s v="Kingsway Regional School District Gloucester"/>
        <s v="Kingwood Township School District Hunterdon"/>
        <s v="Kinnelon School District Morris"/>
        <s v="Kipp: Cooper Norcross, A New Jersey Nonprofit Corporation Camden"/>
        <s v="Kittatinny Regional School District Sussex"/>
        <s v="Knowlton Township School District Warren"/>
        <s v="Lacey Township School District Ocean"/>
        <s v="Lafayette Township School District Sussex"/>
        <s v="Lakehurst School District Ocean"/>
        <s v="Lakeland Regional High School District Passaic"/>
        <s v="Lakewood Township School District Ocean"/>
        <s v="Laurel Springs School District Camden"/>
        <s v="Lavallette Borough School District Ocean"/>
        <s v="Lawnside School District Camden"/>
        <s v="Lawrence Township Public School District Mercer"/>
        <s v="Lawrence Township School District Cumberland"/>
        <s v="Lead Charter School Essex"/>
        <s v="Leap Academy University Charter School Camden"/>
        <s v="Lebanon Borough School District Hunterdon"/>
        <s v="Lebanon Township School District Hunterdon"/>
        <s v="Lenape Regional High School District Burlington"/>
        <s v="Lenape Valley Regional High School District Sussex"/>
        <s v="Leonia Public School District Bergen"/>
        <s v="Lincoln Park School District Morris"/>
        <s v="Linden Public School District Union"/>
        <s v="Lindenwold Public School District Camden"/>
        <s v="Link Community Charter School Essex"/>
        <s v="Linwood City School District Atlantic"/>
        <s v="Little Egg Harbor Township School District Ocean"/>
        <s v="Little Falls Township Public School District Passaic"/>
        <s v="Little Ferry Public School District Bergen"/>
        <s v="Little Silver Boro School District Monmouth"/>
        <s v="Livingston Board Of Education School District Essex"/>
        <s v="Lodi School District Bergen"/>
        <s v="Logan Township School District Gloucester"/>
        <s v="Long Beach Island School District Ocean"/>
        <s v="Long Branch Public School District Monmouth"/>
        <s v="Long Hill Township School District Morris"/>
        <s v="Lopatcong Township School District Warren"/>
        <s v="Lower Cape May Regional School District Cape May"/>
        <s v="Lower Township Elementary School District Cape May"/>
        <s v="Lumberton Township Board Of Education Burlington"/>
        <s v="Lyndhurst Public School District Bergen"/>
        <s v="Madison Public School District Morris"/>
        <s v="Magnolia School District Camden"/>
        <s v="Mahwah Township Public School District Bergen"/>
        <s v="Mainland Regional High School Atlantic"/>
        <s v="Manalapan-Englishtown Regional School District Monmouth"/>
        <s v="Manasquan School District Monmouth"/>
        <s v="Manchester Township School District Ocean"/>
        <s v="Mannington Township School District Salem"/>
        <s v="Mansfield Township Elementary School District Warren"/>
        <s v="Mansfield Township School District Burlington"/>
        <s v="Mantua Township School District Gloucester"/>
        <s v="Manville School District Somerset"/>
        <s v="Maple Shade School District Burlington"/>
        <s v="Margate City School District Atlantic"/>
        <s v="Maria L. Varisco-Rogers Charter School Essex"/>
        <s v="Marion P. Thomas Charter School Essex"/>
        <s v="Marlboro Township School District Monmouth"/>
        <s v="Mastery Schools Of Camden, Inc. Camden"/>
        <s v="Matawan-Aberdeen Regional School District Monmouth"/>
        <s v="Maurice River Township School District Cumberland"/>
        <s v="Maywood School District Bergen"/>
        <s v="Medford Lakes School District Burlington"/>
        <s v="Medford Township School District Burlington"/>
        <s v="Mendham Borough School District Morris"/>
        <s v="Mendham Township School District Morris"/>
        <s v="Mercer County Special Services School District Mercer"/>
        <s v="Merchantville School District Camden"/>
        <s v="Metuchen Public School District Middlesex"/>
        <s v="Middle Township Public School District Cape May"/>
        <s v="Middlesex Borough School District Middlesex"/>
        <s v="Middlesex County Stem Charter School Middlesex"/>
        <s v="Middlesex County Vocational And Technical School District Middlesex"/>
        <s v="Middletown Township Public School District Monmouth"/>
        <s v="Midland Park School District Bergen"/>
        <s v="Milford Borough School District Hunterdon"/>
        <s v="Millburn Township School District Essex"/>
        <s v="Millstone Township School District Monmouth"/>
        <s v="Milltown School District Middlesex"/>
        <s v="Millville Public Charter School District Cumberland"/>
        <s v="Millville School District Cumberland"/>
        <s v="Mine Hill Township School District Morris"/>
        <s v="Monmouth Beach School District Monmouth"/>
        <s v="Monmouth County Vocational School District Monmouth"/>
        <s v="Monmouth Regional High School Monmouth"/>
        <s v="Monmouth-Ocean Educational Services Commission School Distri Monmouth"/>
        <s v="Monroe Township Public School District Gloucester"/>
        <s v="Monroe Township School District Middlesex"/>
        <s v="Montague Township School District Sussex"/>
        <s v="Montclair Public School District Essex"/>
        <s v="Montgomery Township School District Somerset"/>
        <s v="Montvale Board Of Education School District Bergen"/>
        <s v="Montville Township School District Morris"/>
        <s v="Moonachie School District Bergen"/>
        <s v="Moorestown Township Public School District Burlington"/>
        <s v="Morris County Vocational School District Morris"/>
        <s v="Morris Hills Regional School District Morris"/>
        <s v="Morris Plains School District Morris"/>
        <s v="Morris School District Morris"/>
        <s v="Morris-Union Jointure Commission School District Union"/>
        <s v="Mount Arlington Public School District Morris"/>
        <s v="Mount Holly Township Public School District Burlington"/>
        <s v="Mount Laurel Township School District Burlington"/>
        <s v="Mount Olive Township School District Morris"/>
        <s v="Mountain Lakes Public School District Morris"/>
        <s v="Mountainside School District Union"/>
        <s v="Mt. Ephraim School District Camden"/>
        <s v="Mullica Township School District Atlantic"/>
        <s v="National Park Boro School District Gloucester"/>
        <s v="Neptune City School District Monmouth"/>
        <s v="Neptune Township School District Monmouth"/>
        <s v="Netcong School District Morris"/>
        <s v="New Brunswick School District Middlesex"/>
        <s v="New Hanover Township Burlington"/>
        <s v="New Horizons Community Charter School Essex"/>
        <s v="New Milford Public School District Bergen"/>
        <s v="New Providence School District Union"/>
        <s v="Newark Educators Community Charter School Essex"/>
        <s v="Newark Public School District Essex"/>
        <s v="Newton Public School District Sussex"/>
        <s v="North Arlington School District Bergen"/>
        <s v="North Bergen School District Hudson"/>
        <s v="North Brunswick Township School District Middlesex"/>
        <s v="North Caldwell School District Essex"/>
        <s v="North Haledon School District Passaic"/>
        <s v="North Hanover Township School District Burlington"/>
        <s v="North Hunterdon-Voorhees Regional High School District Hunterdon"/>
        <s v="North Plainfield School District Somerset"/>
        <s v="North Star Academy Charter School Essex"/>
        <s v="North Warren Regional Warren"/>
        <s v="North Wildwood School District Cape May"/>
        <s v="Northern Burlington County Regional School District Burlington"/>
        <s v="Northern Highlands Regional High School District Bergen"/>
        <s v="Northern Region Educational Services Commission Passaic"/>
        <s v="Northern Valley Regional High School District Bergen"/>
        <s v="Northfield City School District Atlantic"/>
        <s v="Northvale Public School District Bergen"/>
        <s v="Norwood Public School District Bergen"/>
        <s v="Nutley Public School District Essex"/>
        <s v="Oakland Public School District Bergen"/>
        <s v="Oaklyn Public School District Camden"/>
        <s v="Ocean Academy Charter School Ocean"/>
        <s v="Ocean City School District Cape May"/>
        <s v="Ocean County Vocational Technical School District Ocean"/>
        <s v="Ocean Gate School District Ocean"/>
        <s v="Ocean Township School District Ocean"/>
        <s v="Oceanport School District Monmouth"/>
        <s v="Ogdensburg Borough School District Sussex"/>
        <s v="Old Bridge Township School District Middlesex"/>
        <s v="Old Tappan Public School District Bergen"/>
        <s v="Oldmans Township School District Salem"/>
        <s v="Oradell Public School District Bergen"/>
        <s v="Orange Board Of Education School District Essex"/>
        <s v="Oxford Township School District Warren"/>
        <s v="Pace Charter School Of Hamilton Mercer"/>
        <s v="Palisades Park School District Bergen"/>
        <s v="Palmyra Public School District Burlington"/>
        <s v="Paramus Public School District Bergen"/>
        <s v="Park Ridge School District Bergen"/>
        <s v="Parsippany-Troy Hills Township School District Morris"/>
        <s v="Pascack Valley Regional High School District Bergen"/>
        <s v="Passaic Arts And Science Charter School Passaic"/>
        <s v="Passaic City School District Passaic"/>
        <s v="Passaic County Manchester Regional High School District Passaic"/>
        <s v="Passaic County Technical-Vocational School District Passaic"/>
        <s v="Passaic Valley Regional High School District Passaic"/>
        <s v="Paterson Arts And Science Charter School Passaic"/>
        <s v="Paterson Charter School For Science And Technology Passaic"/>
        <s v="Paterson Public School District Passaic"/>
        <s v="Paul Robeson Charter School For The Humanities Mercer"/>
        <s v="Paulsboro School District Gloucester"/>
        <s v="Pemberton Township School District Burlington"/>
        <s v="Penns Grove-Carneys Point Regional School District Salem"/>
        <s v="Pennsauken Township Board Of Education School District Camden"/>
        <s v="Pennsville School District Salem"/>
        <s v="People'S Achieve Community Charter School Essex"/>
        <s v="Pequannock Township School District Morris"/>
        <s v="Perth Amboy Public School District Middlesex"/>
        <s v="Philip'S Academy Charter School Of Paterson Passaic"/>
        <s v="Phillip'S Academy Charter School Essex"/>
        <s v="Phillipsburg School District Warren"/>
        <s v="Pine Hill School District Camden"/>
        <s v="Pinelands Regional School District Ocean"/>
        <s v="Piscataway Township School District Middlesex"/>
        <s v="Pitman Boro School District Gloucester"/>
        <s v="Pittsgrove Township School District Salem"/>
        <s v="Plainfield Public School District Union"/>
        <s v="Pleasantville Public School District Atlantic"/>
        <s v="Plumsted Township School District Ocean"/>
        <s v="Pohatcong Township School District Warren"/>
        <s v="Point Pleasant Beach School District Ocean"/>
        <s v="Point Pleasant Borough School District Ocean"/>
        <s v="Pompton Lakes School District Passaic"/>
        <s v="Port Republic School District Atlantic"/>
        <s v="Pride Academy Charter School District Essex"/>
        <s v="Princeton Charter School Mercer"/>
        <s v="Princeton Public School District Mercer"/>
        <s v="Principle Academy Charter School Atlantic"/>
        <s v="Prospect Park Public School District Passaic"/>
        <s v="Quinton Township School District Salem"/>
        <s v="Rahway Public School District Union"/>
        <s v="Ramapo Indian Hills Regional High School District Bergen"/>
        <s v="Ramsey School District Bergen"/>
        <s v="Rancocas Valley Regional High School District Burlington"/>
        <s v="Randolph Township School District Morris"/>
        <s v="Readington Township School District Hunterdon"/>
        <s v="Red Bank Borough Public School District Monmouth"/>
        <s v="Red Bank Charter School Monmouth"/>
        <s v="Red Bank Regional School District Monmouth"/>
        <s v="Ridge And Valley Charter School Warren"/>
        <s v="Ridgefield Park Public School District Bergen"/>
        <s v="Ridgefield School District Bergen"/>
        <s v="Ridgewood Public School District Bergen"/>
        <s v="Ringwood School District Passaic"/>
        <s v="River Dell Regional School District Bergen"/>
        <s v="River Edge School District Bergen"/>
        <s v="River Vale Public School District Bergen"/>
        <s v="Riverbank Charter School Of Excellence Burlington"/>
        <s v="Riverdale School District Morris"/>
        <s v="Riverside Township School District Burlington"/>
        <s v="Riverton School District Burlington"/>
        <s v="Robbinsville Public School District Mercer"/>
        <s v="Robert Treat Academy Charter School Essex"/>
        <s v="Rochelle Park School District Bergen"/>
        <s v="Rockaway Borough School District Morris"/>
        <s v="Rockaway Township School District Morris"/>
        <s v="Roosevelt Borough Public School District Monmouth"/>
        <s v="Roseland School District Essex"/>
        <s v="Roselle Park Public School District Union"/>
        <s v="Roselle Public School District Union"/>
        <s v="Roseville Community Charter School Essex"/>
        <s v="Roxbury Township School District Morris"/>
        <s v="Rumson Borough School District Monmouth"/>
        <s v="Rumson-Fair Haven Regional High School District Monmouth"/>
        <s v="Runnemede Public School District Camden"/>
        <s v="Rutherford School District Bergen"/>
        <s v="Saddle Brook School District Bergen"/>
        <s v="Saddle River School District Bergen"/>
        <s v="Salem City School District Salem"/>
        <s v="Salem County Special Services School District Salem"/>
        <s v="Salem County Vocational Technical School District Salem"/>
        <s v="Sandyston-Walpack Consolidated School District Sussex"/>
        <s v="Sayreville School District Middlesex"/>
        <s v="School District Of The Chathams Morris"/>
        <s v="Scotch Plains-Fanwood School District Union"/>
        <s v="Sea Girt Borough School District Monmouth"/>
        <s v="Seaside Heights School District Ocean"/>
        <s v="Secaucus School District Hudson"/>
        <s v="Shamong Township School District Burlington"/>
        <s v="Shore Regional High School District Monmouth"/>
        <s v="Shrewsbury Borough School District Monmouth"/>
        <s v="Soaring Heights Charter School Hudson"/>
        <s v="Somerdale School District Camden"/>
        <s v="Somers Point School District Atlantic"/>
        <s v="Somerset County Educational Services Commission School Distr Somerset"/>
        <s v="Somerset County Vocational And Technical School District Somerset"/>
        <s v="Somerset Hills Regional School District Somerset"/>
        <s v="Somerville Public School District Somerset"/>
        <s v="South Amboy School District Middlesex"/>
        <s v="South Bergen Jointure Commission School District Bergen"/>
        <s v="South Bound Brook Public School District Somerset"/>
        <s v="South Brunswick School District Middlesex"/>
        <s v="South Hackensack School District Bergen"/>
        <s v="South Harrison Township School District Gloucester"/>
        <s v="South Hunterdon Regional School District Hunterdon"/>
        <s v="South Orange-Maplewood School District Essex"/>
        <s v="South Plainfield School District Middlesex"/>
        <s v="South River Public School District Middlesex"/>
        <s v="Southampton Township School District Burlington"/>
        <s v="Southern Regional School District Ocean"/>
        <s v="Sparta Township Public School District Sussex"/>
        <s v="Spotswood Public School District Middlesex"/>
        <s v="Spring Lake Borough Monmouth"/>
        <s v="Spring Lake Heights School District Monmouth"/>
        <s v="Springfield Public School District Union"/>
        <s v="Springfield Township School District Burlington"/>
        <s v="Stafford Township School District Ocean"/>
        <s v="Stanhope School District Sussex"/>
        <s v="Sterling Regional School District Camden"/>
        <s v="Stillwater Township School District Sussex"/>
        <s v="Stone Harbor School District Cape May"/>
        <s v="Stow Creek Township School District Cumberland"/>
        <s v="Stratford School District Camden"/>
        <s v="Summit Public School District Union"/>
        <s v="Sussex County Educational Services Commission Sussex"/>
        <s v="Sussex County Technical School District Sussex"/>
        <s v="Sussex County Technology Charter School Sussex"/>
        <s v="Sussex-Wantage Regional School District Sussex"/>
        <s v="Swedesboro-Woolwich School District Gloucester"/>
        <s v="Tabernacle Township School District Burlington"/>
        <s v="Team Academy Charter School Essex"/>
        <s v="Teaneck Community Charter School Bergen"/>
        <s v="Teaneck School District Bergen"/>
        <s v="Tenafly Public School District Bergen"/>
        <s v="Tewksbury Township School District Hunterdon"/>
        <s v="The Barack Obama Green Charter High School District Union"/>
        <s v="The Ethical Community Charter School School Distirct Hudson"/>
        <s v="The Learning Community Charter School Hudson"/>
        <s v="The Lower Alloways Creek School District Salem"/>
        <s v="The Queen City Academy Charter School District Union"/>
        <s v="The Village Charter School Mercer"/>
        <s v="Thomas Edison Energysmart Charter School Somerset"/>
        <s v="Tinton Falls School District Monmouth"/>
        <s v="Toms River Regional School District Ocean"/>
        <s v="Totowa Public School District Passaic"/>
        <s v="Township Of Franklin School District Gloucester"/>
        <s v="Township Of Ocean School District Monmouth"/>
        <s v="Township Of Union School District Union"/>
        <s v="Trenton Public School District Mercer"/>
        <s v="Trenton Stem-To-Civics Charter School Mercer"/>
        <s v="Tuckerton Borough School District Ocean"/>
        <s v="Union Beach Public School District Monmouth"/>
        <s v="Union City School District Hudson"/>
        <s v="Union County Educational Services Commission Union"/>
        <s v="Union County Teams Charter School-High School/College La Union"/>
        <s v="Union County Vocational-Technical School District Union"/>
        <s v="Union Township School District Hunterdon"/>
        <s v="Unity Charter School Morris"/>
        <s v="University Academy Charter High School Hudson"/>
        <s v="Upper Deerfield Township School District Cumberland"/>
        <s v="Upper Freehold Regional School District Monmouth"/>
        <s v="Upper Pittsgrove Twp School District Salem"/>
        <s v="Upper Saddle River School District Bergen"/>
        <s v="Upper Township School District Cape May"/>
        <s v="Ventnor City School District Atlantic"/>
        <s v="Vernon Township School District Sussex"/>
        <s v="Verona Public School District Essex"/>
        <s v="Vineland Public Charter School Cumberland"/>
        <s v="Vineland Public School District Cumberland"/>
        <s v="Voorhees Township School District Camden"/>
        <s v="Waldwick School District Bergen"/>
        <s v="Wall Township Public School District Monmouth"/>
        <s v="Wallington Boro School District Bergen"/>
        <s v="Wallkill Valley Regional High School Sussex"/>
        <s v="Wanaque School District Passaic"/>
        <s v="Warren County Vocational Technical School Warren"/>
        <s v="Warren Hills Regional School District Warren"/>
        <s v="Warren Township School District Somerset"/>
        <s v="Washington Borough School District Warren"/>
        <s v="Washington Township School District Gloucester"/>
        <s v="Washington Township School District Morris"/>
        <s v="Washington Township School District Warren"/>
        <s v="Watchung Borough School District Somerset"/>
        <s v="Watchung Hills Regional High School District Somerset"/>
        <s v="Waterford Township School District Camden"/>
        <s v="Wayne Township Public School District Passaic"/>
        <s v="Weehawken Public School District Hudson"/>
        <s v="Wenonah Boro School District Gloucester"/>
        <s v="West Cape May School District Cape May"/>
        <s v="West Deptford Township School District Gloucester"/>
        <s v="West Essex Regional School District Essex"/>
        <s v="West Long Branch School District Monmouth"/>
        <s v="West Milford Township Public School District Passaic"/>
        <s v="West Morris Regional High School District Morris"/>
        <s v="West New York School District Hudson"/>
        <s v="West Orange Public Schools Essex"/>
        <s v="West Windsor-Plainsboro Regional School District Mercer"/>
        <s v="Westampton Township Public School District Burlington"/>
        <s v="Westfield Public School District Union"/>
        <s v="Westville Boro Public School District Gloucester"/>
        <s v="Westwood Regional School District Bergen"/>
        <s v="Weymouth Township School District Atlantic"/>
        <s v="Wharton Borough School District Morris"/>
        <s v="White Township Consolidated School District Warren"/>
        <s v="Wildwood City School District Cape May"/>
        <s v="Wildwood Crest Borough School District Cape May"/>
        <s v="Willingboro Public School District Burlington"/>
        <s v="Winfield Township Union"/>
        <s v="Winslow Township School District Camden"/>
        <s v="Woodbine School District Cape May"/>
        <s v="Woodbridge Township School District Middlesex"/>
        <s v="Woodbury City Public School District Gloucester"/>
        <s v="Woodbury Heights Public School District Gloucester"/>
        <s v="Woodcliff Lake School District Bergen"/>
        <s v="Woodland Park School District Passaic"/>
        <s v="Woodland Township School District Burlington"/>
        <s v="Woodlynne School District Camden"/>
        <s v="Wood-Ridge School District Bergen"/>
        <s v="Woodstown-Pilesgrove Regional School District Salem"/>
        <s v="Wyckoff Township Public School District Bergen"/>
      </sharedItems>
    </cacheField>
    <cacheField name="District/County Code" numFmtId="0">
      <sharedItems/>
    </cacheField>
    <cacheField name="Total Languages Spoken at Home" numFmtId="0">
      <sharedItems containsSemiMixedTypes="0" containsString="0" containsNumber="1" containsInteger="1" minValue="1" maxValue="6"/>
    </cacheField>
    <cacheField name="English" numFmtId="0">
      <sharedItems containsSemiMixedTypes="0" containsString="0" containsNumber="1" minValue="9.3000000000000007" maxValue="100"/>
    </cacheField>
    <cacheField name="Spanish" numFmtId="0">
      <sharedItems containsString="0" containsBlank="1" containsNumber="1" minValue="1" maxValue="90.7"/>
    </cacheField>
    <cacheField name="Sum of All Other" numFmtId="0">
      <sharedItems containsSemiMixedTypes="0" containsString="0" containsNumber="1" minValue="0" maxValue="59.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66">
  <r>
    <x v="0"/>
    <s v="Atlantic"/>
    <s v="Absecon Public Schools District Atlantic"/>
    <s v="PK-08"/>
    <n v="2"/>
    <n v="910"/>
    <n v="398"/>
    <n v="0.43736263739999998"/>
    <n v="111"/>
    <n v="0.12197802200000001"/>
    <n v="291"/>
    <n v="0.31978021979999999"/>
    <n v="69"/>
    <n v="7.5824175820000006E-2"/>
    <n v="0"/>
    <n v="0"/>
    <n v="0"/>
    <n v="0"/>
    <n v="41"/>
    <n v="4.5054945050000003E-2"/>
    <n v="5"/>
    <n v="0.80800000000000005"/>
    <n v="0.13800000000000001"/>
    <n v="0.47499999999999998"/>
    <n v="426"/>
    <n v="0.46813186810000001"/>
    <n v="74"/>
    <n v="8.1318681320000002E-2"/>
    <n v="410"/>
    <n v="98"/>
    <n v="0.1076923077"/>
    <n v="0"/>
    <n v="0"/>
    <n v="6"/>
    <n v="6.5934065930000002E-3"/>
    <n v="23"/>
    <n v="2.5274725269999999E-2"/>
    <m/>
    <m/>
    <m/>
    <n v="1"/>
    <n v="10"/>
    <m/>
    <n v="1"/>
  </r>
  <r>
    <x v="1"/>
    <s v="Monmouth"/>
    <s v="Academy Charter High School Monmouth"/>
    <s v="'09-12"/>
    <n v="1"/>
    <n v="168"/>
    <n v="5"/>
    <n v="2.9761904759999999E-2"/>
    <n v="58.5"/>
    <n v="0.34821428570000001"/>
    <n v="99.5"/>
    <n v="0.59226190479999996"/>
    <n v="0"/>
    <n v="0"/>
    <n v="0"/>
    <n v="0"/>
    <n v="0"/>
    <n v="0"/>
    <n v="5"/>
    <n v="2.9761904759999999E-2"/>
    <n v="6"/>
    <n v="0.39100000000000001"/>
    <n v="0.52800000000000002"/>
    <n v="0.75700000000000001"/>
    <n v="119"/>
    <n v="0.70833333330000003"/>
    <n v="26"/>
    <n v="0.15476190479999999"/>
    <n v="23"/>
    <n v="12"/>
    <n v="7.1428571430000004E-2"/>
    <n v="0"/>
    <n v="0"/>
    <n v="1"/>
    <n v="5.9523809519999998E-3"/>
    <n v="0"/>
    <n v="0"/>
    <m/>
    <m/>
    <m/>
    <n v="80"/>
    <n v="6010"/>
    <m/>
    <n v="2"/>
  </r>
  <r>
    <x v="2"/>
    <s v="Middlesex"/>
    <s v="Academy For Urban Leadership Charter School Middlesex"/>
    <s v="'07-12"/>
    <n v="1"/>
    <n v="259"/>
    <n v="4"/>
    <n v="1.544401544E-2"/>
    <n v="17"/>
    <n v="6.5637065640000006E-2"/>
    <n v="237"/>
    <n v="0.91505791510000001"/>
    <n v="0"/>
    <n v="0"/>
    <n v="1"/>
    <n v="3.861003861E-3"/>
    <n v="0"/>
    <n v="0"/>
    <n v="0"/>
    <n v="0"/>
    <n v="3"/>
    <n v="0.43099999999999999"/>
    <n v="0.56599999999999995"/>
    <n v="0.61099999999999999"/>
    <n v="201"/>
    <n v="0.77606177610000004"/>
    <n v="30"/>
    <n v="0.11583011579999999"/>
    <n v="28"/>
    <n v="90"/>
    <n v="0.34749034750000002"/>
    <n v="50"/>
    <n v="0.19305019309999999"/>
    <n v="0"/>
    <n v="0"/>
    <n v="0"/>
    <n v="0"/>
    <m/>
    <m/>
    <m/>
    <n v="80"/>
    <n v="6032"/>
    <m/>
    <n v="3"/>
  </r>
  <r>
    <x v="3"/>
    <s v="Mercer"/>
    <s v="Achievers Early College Prep Charter School Mercer"/>
    <s v="'06-10"/>
    <n v="1"/>
    <n v="543"/>
    <n v="5"/>
    <n v="9.2081031309999995E-3"/>
    <n v="49"/>
    <n v="9.0239410680000007E-2"/>
    <n v="486"/>
    <n v="0.89502762430000005"/>
    <n v="0"/>
    <n v="0"/>
    <n v="1"/>
    <n v="1.8416206260000001E-3"/>
    <n v="1"/>
    <n v="1.8416206260000001E-3"/>
    <n v="1"/>
    <n v="1.8416206260000001E-3"/>
    <n v="2"/>
    <n v="0.27700000000000002"/>
    <n v="0.72299999999999998"/>
    <n v="0.85699999999999998"/>
    <n v="396"/>
    <n v="0.729281768"/>
    <n v="29"/>
    <n v="5.3406998159999997E-2"/>
    <n v="118"/>
    <n v="156"/>
    <n v="0.28729281769999998"/>
    <n v="0"/>
    <n v="0"/>
    <n v="1"/>
    <n v="1.8416206260000001E-3"/>
    <n v="1"/>
    <n v="1.8416206260000001E-3"/>
    <m/>
    <m/>
    <m/>
    <n v="80"/>
    <n v="7895"/>
    <m/>
    <n v="4"/>
  </r>
  <r>
    <x v="4"/>
    <s v="Hunterdon"/>
    <s v="Alexandria Township School District Hunterdon"/>
    <s v="PK-08"/>
    <n v="1"/>
    <n v="417"/>
    <n v="354"/>
    <n v="0.84892086330000005"/>
    <n v="6"/>
    <n v="1.4388489210000001E-2"/>
    <n v="35"/>
    <n v="8.3932853720000006E-2"/>
    <n v="6"/>
    <n v="1.4388489210000001E-2"/>
    <n v="0"/>
    <n v="0"/>
    <n v="1"/>
    <n v="2.3980815349999999E-3"/>
    <n v="15"/>
    <n v="3.5971223019999998E-2"/>
    <n v="3"/>
    <n v="0.95799999999999996"/>
    <n v="2.1000000000000001E-2"/>
    <n v="1.6E-2"/>
    <n v="37"/>
    <n v="8.8729016790000004E-2"/>
    <n v="2"/>
    <n v="4.7961630699999997E-3"/>
    <n v="378"/>
    <n v="7"/>
    <n v="1.6786570739999999E-2"/>
    <n v="0"/>
    <n v="0"/>
    <n v="1"/>
    <n v="2.3980815349999999E-3"/>
    <n v="3"/>
    <n v="7.194244604E-3"/>
    <m/>
    <m/>
    <m/>
    <n v="19"/>
    <n v="20"/>
    <m/>
    <n v="5"/>
  </r>
  <r>
    <x v="5"/>
    <s v="Warren"/>
    <s v="Allamuchy Township School District Warren"/>
    <s v="PK-08"/>
    <n v="2"/>
    <n v="426"/>
    <n v="282"/>
    <n v="0.66197183100000001"/>
    <n v="26"/>
    <n v="6.1032863850000001E-2"/>
    <n v="68"/>
    <n v="0.1596244131"/>
    <n v="18"/>
    <n v="4.2253521129999999E-2"/>
    <n v="0"/>
    <n v="0"/>
    <n v="0"/>
    <n v="0"/>
    <n v="32"/>
    <n v="7.5117370889999993E-2"/>
    <n v="3"/>
    <n v="0.95099999999999996"/>
    <n v="2.5000000000000001E-2"/>
    <n v="9.9000000000000005E-2"/>
    <n v="37"/>
    <n v="8.6854460090000002E-2"/>
    <n v="4"/>
    <n v="9.3896713619999999E-3"/>
    <n v="385"/>
    <n v="12"/>
    <n v="2.8169014079999999E-2"/>
    <n v="0"/>
    <n v="0"/>
    <n v="1"/>
    <n v="2.3474178400000002E-3"/>
    <n v="0"/>
    <n v="0"/>
    <m/>
    <m/>
    <m/>
    <n v="41"/>
    <n v="30"/>
    <m/>
    <n v="6"/>
  </r>
  <r>
    <x v="6"/>
    <s v="Bergen"/>
    <s v="Allendale Public School District Bergen"/>
    <s v="PK-08"/>
    <n v="2"/>
    <n v="850"/>
    <n v="580"/>
    <n v="0.68235294120000001"/>
    <n v="5"/>
    <n v="5.8823529409999997E-3"/>
    <n v="65"/>
    <n v="7.6470588239999998E-2"/>
    <n v="142"/>
    <n v="0.16705882350000001"/>
    <n v="0"/>
    <n v="0"/>
    <n v="0"/>
    <n v="0"/>
    <n v="58"/>
    <n v="6.8235294119999998E-2"/>
    <n v="6"/>
    <n v="0.879"/>
    <n v="1.4E-2"/>
    <n v="2.1999999999999999E-2"/>
    <n v="15"/>
    <n v="1.7647058819999999E-2"/>
    <n v="2"/>
    <n v="2.3529411760000001E-3"/>
    <n v="833"/>
    <n v="20"/>
    <n v="2.3529411760000001E-2"/>
    <n v="0"/>
    <n v="0"/>
    <n v="0"/>
    <n v="0"/>
    <n v="0"/>
    <n v="0"/>
    <m/>
    <m/>
    <m/>
    <n v="3"/>
    <n v="40"/>
    <m/>
    <n v="7"/>
  </r>
  <r>
    <x v="7"/>
    <s v="Salem"/>
    <s v="Alloway Twp School District Salem"/>
    <s v="PK-08"/>
    <n v="1"/>
    <n v="268"/>
    <n v="233"/>
    <n v="0.86940298510000003"/>
    <n v="9"/>
    <n v="3.3582089549999999E-2"/>
    <n v="10"/>
    <n v="3.7313432840000001E-2"/>
    <n v="0"/>
    <n v="0"/>
    <n v="2"/>
    <n v="7.4626865670000004E-3"/>
    <n v="0"/>
    <n v="0"/>
    <n v="14"/>
    <n v="5.2238805970000003E-2"/>
    <n v="1"/>
    <n v="1"/>
    <n v="0"/>
    <n v="0.15"/>
    <n v="39"/>
    <n v="0.14552238810000001"/>
    <n v="8"/>
    <n v="2.9850746269999999E-2"/>
    <n v="221"/>
    <n v="0"/>
    <n v="0"/>
    <n v="0"/>
    <n v="0"/>
    <n v="11"/>
    <n v="4.1044776120000001E-2"/>
    <n v="0"/>
    <n v="0"/>
    <m/>
    <m/>
    <m/>
    <n v="33"/>
    <n v="60"/>
    <m/>
    <n v="8"/>
  </r>
  <r>
    <x v="8"/>
    <s v="Warren"/>
    <s v="Alpha Borough School District Warren"/>
    <s v="PK-08"/>
    <n v="1"/>
    <n v="215"/>
    <n v="155"/>
    <n v="0.7209302326"/>
    <n v="16"/>
    <n v="7.4418604649999998E-2"/>
    <n v="38"/>
    <n v="0.176744186"/>
    <n v="3"/>
    <n v="1.3953488369999999E-2"/>
    <n v="0"/>
    <n v="0"/>
    <n v="0"/>
    <n v="0"/>
    <n v="3"/>
    <n v="1.3953488369999999E-2"/>
    <n v="3"/>
    <n v="0.90700000000000003"/>
    <n v="7.9000000000000001E-2"/>
    <n v="0.36599999999999999"/>
    <n v="69"/>
    <n v="0.32093023259999998"/>
    <n v="6"/>
    <n v="2.7906976739999999E-2"/>
    <n v="140"/>
    <n v="2"/>
    <n v="9.302325581E-3"/>
    <n v="0"/>
    <n v="0"/>
    <n v="0"/>
    <n v="0"/>
    <n v="0"/>
    <n v="0"/>
    <m/>
    <m/>
    <m/>
    <n v="41"/>
    <n v="70"/>
    <m/>
    <n v="9"/>
  </r>
  <r>
    <x v="9"/>
    <s v="Bergen"/>
    <s v="Alpine Public School District Bergen"/>
    <s v="KG-08"/>
    <n v="1"/>
    <n v="146"/>
    <n v="82"/>
    <n v="0.56164383559999997"/>
    <n v="15"/>
    <n v="0.102739726"/>
    <n v="10"/>
    <n v="6.8493150680000003E-2"/>
    <n v="33"/>
    <n v="0.22602739729999999"/>
    <n v="0"/>
    <n v="0"/>
    <n v="0"/>
    <n v="0"/>
    <n v="6"/>
    <n v="4.1095890410000002E-2"/>
    <n v="6"/>
    <n v="0.85499999999999998"/>
    <n v="1.2E-2"/>
    <n v="0"/>
    <n v="0"/>
    <n v="0"/>
    <n v="0"/>
    <n v="0"/>
    <n v="146"/>
    <n v="6"/>
    <n v="4.1095890410000002E-2"/>
    <n v="0"/>
    <n v="0"/>
    <n v="0"/>
    <n v="0"/>
    <n v="0"/>
    <n v="0"/>
    <m/>
    <m/>
    <m/>
    <n v="3"/>
    <n v="80"/>
    <m/>
    <n v="10"/>
  </r>
  <r>
    <x v="10"/>
    <s v="Sussex"/>
    <s v="Andover Regional School District Sussex"/>
    <s v="PK-08"/>
    <n v="2"/>
    <n v="477"/>
    <n v="340"/>
    <n v="0.71278825999999995"/>
    <n v="21"/>
    <n v="4.402515723E-2"/>
    <n v="80"/>
    <n v="0.16771488470000001"/>
    <n v="13"/>
    <n v="2.7253668759999999E-2"/>
    <n v="1"/>
    <n v="2.0964360589999999E-3"/>
    <n v="0"/>
    <n v="0"/>
    <n v="22"/>
    <n v="4.6121593289999999E-2"/>
    <n v="3"/>
    <n v="0.96499999999999997"/>
    <n v="3.1E-2"/>
    <n v="0.19600000000000001"/>
    <n v="97"/>
    <n v="0.20335429769999999"/>
    <n v="17"/>
    <n v="3.5639413000000002E-2"/>
    <n v="363"/>
    <n v="15"/>
    <n v="3.1446540879999998E-2"/>
    <n v="0"/>
    <n v="0"/>
    <n v="1"/>
    <n v="2.0964360589999999E-3"/>
    <n v="5"/>
    <n v="1.048218029E-2"/>
    <m/>
    <m/>
    <m/>
    <n v="37"/>
    <n v="90"/>
    <m/>
    <n v="11"/>
  </r>
  <r>
    <x v="11"/>
    <s v="Mercer"/>
    <s v="Area Vocational Technical School District Of Mercer County Mercer"/>
    <s v="'09-12"/>
    <n v="5"/>
    <n v="817"/>
    <n v="195"/>
    <n v="0.2386780906"/>
    <n v="190"/>
    <n v="0.23255813950000001"/>
    <n v="350.5"/>
    <n v="0.42900856790000003"/>
    <n v="63.5"/>
    <n v="7.7723378209999999E-2"/>
    <n v="3"/>
    <n v="3.6719706240000002E-3"/>
    <n v="0"/>
    <n v="0"/>
    <n v="15"/>
    <n v="1.8359853119999998E-2"/>
    <n v="3"/>
    <n v="0.75700000000000001"/>
    <n v="0.20300000000000001"/>
    <n v="0.44"/>
    <n v="343.5"/>
    <n v="0.42044063650000002"/>
    <n v="67.5"/>
    <n v="8.2619339050000004E-2"/>
    <n v="406"/>
    <n v="23"/>
    <n v="2.815177479E-2"/>
    <n v="0"/>
    <n v="0"/>
    <n v="0.5"/>
    <n v="6.1199510399999996E-4"/>
    <n v="6"/>
    <n v="7.3439412480000004E-3"/>
    <m/>
    <m/>
    <m/>
    <n v="21"/>
    <n v="3105"/>
    <m/>
    <n v="12"/>
  </r>
  <r>
    <x v="12"/>
    <s v="Monmouth"/>
    <s v="Asbury Park School District Monmouth"/>
    <s v="PK-12"/>
    <n v="4"/>
    <n v="1441"/>
    <n v="45"/>
    <n v="3.1228313670000001E-2"/>
    <n v="643"/>
    <n v="0.44621790420000002"/>
    <n v="722"/>
    <n v="0.50104094379999997"/>
    <n v="3"/>
    <n v="2.081887578E-3"/>
    <n v="1"/>
    <n v="6.9396252599999997E-4"/>
    <n v="0"/>
    <n v="0"/>
    <n v="27"/>
    <n v="1.8736988199999999E-2"/>
    <n v="4"/>
    <n v="0.57799999999999996"/>
    <n v="0.36199999999999999"/>
    <n v="0.69299999999999995"/>
    <n v="1022.5"/>
    <n v="0.70957668289999998"/>
    <n v="47"/>
    <n v="3.2616238720000003E-2"/>
    <n v="371.5"/>
    <n v="312"/>
    <n v="0.2165163081"/>
    <n v="1"/>
    <n v="6.9396252599999997E-4"/>
    <n v="0"/>
    <n v="0"/>
    <n v="63.5"/>
    <n v="4.4066620399999999E-2"/>
    <m/>
    <m/>
    <m/>
    <n v="25"/>
    <n v="100"/>
    <m/>
    <n v="13"/>
  </r>
  <r>
    <x v="13"/>
    <s v="Atlantic"/>
    <s v="Atlantic City School District Atlantic"/>
    <s v="PK-12"/>
    <n v="11"/>
    <n v="6410"/>
    <n v="159"/>
    <n v="2.4804992200000001E-2"/>
    <n v="2165"/>
    <n v="0.33775351009999999"/>
    <n v="2957"/>
    <n v="0.46131045240000002"/>
    <n v="982"/>
    <n v="0.15319812790000001"/>
    <n v="3"/>
    <n v="4.6801872070000001E-4"/>
    <n v="14"/>
    <n v="2.1840873630000002E-3"/>
    <n v="130"/>
    <n v="2.0280811230000001E-2"/>
    <n v="6"/>
    <n v="0.56399999999999995"/>
    <n v="0.30099999999999999"/>
    <n v="0.83499999999999996"/>
    <n v="5293"/>
    <n v="0.82574102959999995"/>
    <n v="284"/>
    <n v="4.4305772229999998E-2"/>
    <n v="833"/>
    <n v="1408"/>
    <n v="0.21965678629999999"/>
    <n v="0"/>
    <n v="0"/>
    <n v="38"/>
    <n v="5.9282371290000002E-3"/>
    <n v="107"/>
    <n v="1.6692667710000001E-2"/>
    <m/>
    <m/>
    <m/>
    <n v="1"/>
    <n v="110"/>
    <m/>
    <n v="14"/>
  </r>
  <r>
    <x v="14"/>
    <s v="Atlantic"/>
    <s v="Atlantic Community Charter School Atlantic"/>
    <s v="KG-08"/>
    <n v="1"/>
    <n v="333"/>
    <n v="9"/>
    <n v="2.7027027030000001E-2"/>
    <n v="201"/>
    <n v="0.60360360359999998"/>
    <n v="105"/>
    <n v="0.31531531530000001"/>
    <n v="3"/>
    <n v="9.0090090090000005E-3"/>
    <n v="0"/>
    <n v="0"/>
    <n v="1"/>
    <n v="3.0030030030000002E-3"/>
    <n v="14"/>
    <n v="4.2042042039999998E-2"/>
    <n v="3"/>
    <n v="0.92700000000000005"/>
    <n v="6.9000000000000006E-2"/>
    <n v="0.95899999999999996"/>
    <n v="293"/>
    <n v="0.87987987990000005"/>
    <n v="18"/>
    <n v="5.4054054050000001E-2"/>
    <n v="22"/>
    <n v="28"/>
    <n v="8.4084084079999996E-2"/>
    <n v="0"/>
    <n v="0"/>
    <n v="0"/>
    <n v="0"/>
    <n v="15"/>
    <n v="4.5045045050000003E-2"/>
    <m/>
    <m/>
    <m/>
    <n v="80"/>
    <n v="6060"/>
    <m/>
    <n v="15"/>
  </r>
  <r>
    <x v="15"/>
    <s v="Atlantic"/>
    <s v="Atlantic County Special Services School District Atlantic"/>
    <s v="PK-12"/>
    <n v="2"/>
    <n v="336"/>
    <n v="94"/>
    <n v="0.27976190480000002"/>
    <n v="97"/>
    <n v="0.28869047619999999"/>
    <n v="116"/>
    <n v="0.34523809519999998"/>
    <n v="16"/>
    <n v="4.761904762E-2"/>
    <n v="0"/>
    <n v="0"/>
    <n v="5"/>
    <n v="1.488095238E-2"/>
    <n v="8"/>
    <n v="2.380952381E-2"/>
    <n v="4"/>
    <n v="0.82"/>
    <n v="0.122"/>
    <n v="0.41299999999999998"/>
    <n v="123"/>
    <n v="0.36607142860000003"/>
    <n v="14"/>
    <n v="4.1666666669999998E-2"/>
    <n v="199"/>
    <n v="1"/>
    <n v="2.9761904759999999E-3"/>
    <n v="0"/>
    <n v="0"/>
    <n v="2"/>
    <n v="5.9523809519999998E-3"/>
    <n v="8"/>
    <n v="2.380952381E-2"/>
    <m/>
    <m/>
    <m/>
    <n v="1"/>
    <n v="125"/>
    <m/>
    <n v="16"/>
  </r>
  <r>
    <x v="16"/>
    <s v="Atlantic"/>
    <s v="Atlantic County Vocational School District Atlantic"/>
    <s v="'09-12"/>
    <n v="1"/>
    <n v="1852"/>
    <n v="549"/>
    <n v="0.29643628509999997"/>
    <n v="272"/>
    <n v="0.14686825049999999"/>
    <n v="784"/>
    <n v="0.42332613390000001"/>
    <n v="134"/>
    <n v="7.2354211660000001E-2"/>
    <n v="2"/>
    <n v="1.079913607E-3"/>
    <n v="3"/>
    <n v="1.6198704099999999E-3"/>
    <n v="108"/>
    <n v="5.8315334769999998E-2"/>
    <n v="4"/>
    <n v="0.76700000000000002"/>
    <n v="0.19500000000000001"/>
    <n v="0.54900000000000004"/>
    <n v="957"/>
    <n v="0.51673866089999998"/>
    <n v="203"/>
    <n v="0.1096112311"/>
    <n v="692"/>
    <n v="0"/>
    <n v="0"/>
    <n v="0"/>
    <n v="0"/>
    <n v="20"/>
    <n v="1.079913607E-2"/>
    <n v="18"/>
    <n v="9.7192224620000003E-3"/>
    <m/>
    <m/>
    <m/>
    <n v="1"/>
    <n v="120"/>
    <m/>
    <n v="17"/>
  </r>
  <r>
    <x v="17"/>
    <s v="Camden"/>
    <s v="Audubon Public School District Camden"/>
    <s v="PK-12"/>
    <n v="4"/>
    <n v="1415"/>
    <n v="1151"/>
    <n v="0.81342756179999998"/>
    <n v="54"/>
    <n v="3.816254417E-2"/>
    <n v="141"/>
    <n v="9.9646643110000002E-2"/>
    <n v="13"/>
    <n v="9.1872791520000007E-3"/>
    <n v="1"/>
    <n v="7.0671378090000003E-4"/>
    <n v="2"/>
    <n v="1.413427562E-3"/>
    <n v="53"/>
    <n v="3.745583039E-2"/>
    <n v="3"/>
    <n v="0.96899999999999997"/>
    <n v="0.02"/>
    <n v="0.19700000000000001"/>
    <n v="285"/>
    <n v="0.2014134276"/>
    <n v="66"/>
    <n v="4.6643109539999998E-2"/>
    <n v="1064"/>
    <n v="15"/>
    <n v="1.0600706709999999E-2"/>
    <n v="0"/>
    <n v="0"/>
    <n v="6"/>
    <n v="4.2402826859999996E-3"/>
    <n v="11"/>
    <n v="7.7738515900000003E-3"/>
    <m/>
    <m/>
    <m/>
    <n v="7"/>
    <n v="150"/>
    <m/>
    <n v="19"/>
  </r>
  <r>
    <x v="18"/>
    <s v="Cape May"/>
    <s v="Avalon School District Cape May"/>
    <s v="PK-08"/>
    <n v="1"/>
    <n v="97"/>
    <n v="85"/>
    <n v="0.87628865980000004"/>
    <n v="0"/>
    <n v="0"/>
    <n v="8"/>
    <n v="8.2474226799999995E-2"/>
    <n v="0"/>
    <n v="0"/>
    <n v="0"/>
    <n v="0"/>
    <n v="0"/>
    <n v="0"/>
    <n v="4"/>
    <n v="4.1237113399999997E-2"/>
    <n v="2"/>
    <n v="0.92600000000000005"/>
    <n v="7.3999999999999996E-2"/>
    <n v="0"/>
    <n v="0"/>
    <n v="0"/>
    <n v="0"/>
    <n v="0"/>
    <n v="97"/>
    <n v="0"/>
    <n v="0"/>
    <n v="0"/>
    <n v="0"/>
    <n v="0"/>
    <n v="0"/>
    <n v="0"/>
    <n v="0"/>
    <m/>
    <m/>
    <m/>
    <n v="9"/>
    <n v="170"/>
    <m/>
    <n v="20"/>
  </r>
  <r>
    <x v="19"/>
    <s v="Monmouth"/>
    <s v="Avon Boro School District Monmouth"/>
    <s v="PK-08"/>
    <n v="1"/>
    <n v="112"/>
    <n v="99"/>
    <n v="0.88392857140000003"/>
    <n v="0"/>
    <n v="0"/>
    <n v="10"/>
    <n v="8.9285714289999998E-2"/>
    <n v="0"/>
    <n v="0"/>
    <n v="0"/>
    <n v="0"/>
    <n v="0"/>
    <n v="0"/>
    <n v="3"/>
    <n v="2.6785714289999998E-2"/>
    <n v="3"/>
    <n v="0.91500000000000004"/>
    <n v="6.8000000000000005E-2"/>
    <n v="0.12"/>
    <n v="13"/>
    <n v="0.1160714286"/>
    <n v="3"/>
    <n v="2.6785714289999998E-2"/>
    <n v="96"/>
    <n v="4"/>
    <n v="3.5714285710000002E-2"/>
    <n v="0"/>
    <n v="0"/>
    <n v="0"/>
    <n v="0"/>
    <n v="0"/>
    <n v="0"/>
    <m/>
    <m/>
    <m/>
    <n v="25"/>
    <n v="180"/>
    <m/>
    <n v="21"/>
  </r>
  <r>
    <x v="20"/>
    <s v="Ocean"/>
    <s v="Barnegat Township School District Ocean"/>
    <s v="PK-12"/>
    <n v="6"/>
    <n v="3637"/>
    <n v="2242"/>
    <n v="0.61644212259999998"/>
    <n v="320.5"/>
    <n v="8.8122078640000004E-2"/>
    <n v="806.5"/>
    <n v="0.221748694"/>
    <n v="64"/>
    <n v="1.7596920540000002E-2"/>
    <n v="3"/>
    <n v="8.2485565030000004E-4"/>
    <n v="5"/>
    <n v="1.374759417E-3"/>
    <n v="196"/>
    <n v="5.3890569149999998E-2"/>
    <n v="3"/>
    <n v="0.9"/>
    <n v="7.6999999999999999E-2"/>
    <n v="0.36"/>
    <n v="1428"/>
    <n v="0.39263128949999998"/>
    <n v="228"/>
    <n v="6.268902942E-2"/>
    <n v="1981"/>
    <n v="103"/>
    <n v="2.8320043990000002E-2"/>
    <n v="0"/>
    <n v="0"/>
    <n v="37"/>
    <n v="1.0173219690000001E-2"/>
    <n v="26.5"/>
    <n v="7.2862249110000003E-3"/>
    <m/>
    <m/>
    <m/>
    <n v="29"/>
    <n v="185"/>
    <m/>
    <n v="22"/>
  </r>
  <r>
    <x v="21"/>
    <s v="Camden"/>
    <s v="Barrington School District Camden"/>
    <s v="PK-08"/>
    <n v="2"/>
    <n v="525"/>
    <n v="376"/>
    <n v="0.71619047619999998"/>
    <n v="33"/>
    <n v="6.2857142860000007E-2"/>
    <n v="60"/>
    <n v="0.11428571429999999"/>
    <n v="17"/>
    <n v="3.2380952380000001E-2"/>
    <n v="2"/>
    <n v="3.8095238099999998E-3"/>
    <n v="3"/>
    <n v="5.7142857140000001E-3"/>
    <n v="34"/>
    <n v="6.4761904760000003E-2"/>
    <n v="4"/>
    <n v="0.94399999999999995"/>
    <n v="2.5999999999999999E-2"/>
    <n v="0.35499999999999998"/>
    <n v="159"/>
    <n v="0.30285714289999999"/>
    <n v="28"/>
    <n v="5.3333333330000003E-2"/>
    <n v="338"/>
    <n v="18"/>
    <n v="3.4285714289999998E-2"/>
    <n v="0"/>
    <n v="0"/>
    <n v="8"/>
    <n v="1.5238095239999999E-2"/>
    <n v="1"/>
    <n v="1.9047619049999999E-3"/>
    <m/>
    <m/>
    <m/>
    <n v="7"/>
    <n v="190"/>
    <m/>
    <n v="23"/>
  </r>
  <r>
    <x v="22"/>
    <s v="Ocean"/>
    <s v="Bay Head Borough School District Ocean"/>
    <s v="KG-08"/>
    <n v="1"/>
    <n v="124"/>
    <n v="111"/>
    <n v="0.89516129030000002"/>
    <n v="2"/>
    <n v="1.6129032259999999E-2"/>
    <n v="6"/>
    <n v="4.8387096769999999E-2"/>
    <n v="0"/>
    <n v="0"/>
    <n v="0"/>
    <n v="0"/>
    <n v="0"/>
    <n v="0"/>
    <n v="5"/>
    <n v="4.0322580650000002E-2"/>
    <n v="1"/>
    <n v="1"/>
    <n v="0"/>
    <n v="0"/>
    <n v="0"/>
    <n v="0"/>
    <n v="0"/>
    <n v="0"/>
    <n v="124"/>
    <n v="0"/>
    <n v="0"/>
    <n v="0"/>
    <n v="0"/>
    <n v="0"/>
    <n v="0"/>
    <n v="0"/>
    <n v="0"/>
    <m/>
    <m/>
    <m/>
    <n v="29"/>
    <n v="210"/>
    <m/>
    <n v="24"/>
  </r>
  <r>
    <x v="23"/>
    <s v="Hudson"/>
    <s v="Bayonne School District Hudson"/>
    <s v="PK-12"/>
    <n v="13"/>
    <n v="10581.5"/>
    <n v="4301"/>
    <n v="0.40646411189999998"/>
    <n v="1618.5"/>
    <n v="0.15295563009999999"/>
    <n v="3293.5"/>
    <n v="0.31125076779999999"/>
    <n v="876"/>
    <n v="8.2785994419999995E-2"/>
    <n v="60.5"/>
    <n v="5.7175258709999998E-3"/>
    <n v="36.5"/>
    <n v="3.4494164339999999E-3"/>
    <n v="395.5"/>
    <n v="3.737655342E-2"/>
    <n v="4"/>
    <n v="0.69199999999999995"/>
    <n v="0.13800000000000001"/>
    <n v="0.58299999999999996"/>
    <n v="6289"/>
    <n v="0.59433917690000004"/>
    <n v="479"/>
    <n v="4.5267684170000003E-2"/>
    <n v="3813.5"/>
    <n v="1198"/>
    <n v="0.11321646270000001"/>
    <n v="0"/>
    <n v="0"/>
    <n v="23"/>
    <n v="2.173604876E-3"/>
    <n v="33"/>
    <n v="3.118650475E-3"/>
    <m/>
    <m/>
    <m/>
    <n v="17"/>
    <n v="220"/>
    <m/>
    <n v="25"/>
  </r>
  <r>
    <x v="24"/>
    <s v="Monmouth"/>
    <s v="Bayshore Jointure Commission School District Monmouth"/>
    <s v="PK-12"/>
    <n v="1"/>
    <n v="60"/>
    <n v="35"/>
    <n v="0.58333333330000003"/>
    <n v="8"/>
    <n v="0.1333333333"/>
    <n v="13"/>
    <n v="0.21666666670000001"/>
    <n v="2"/>
    <n v="3.3333333329999999E-2"/>
    <n v="0"/>
    <n v="0"/>
    <n v="0"/>
    <n v="0"/>
    <n v="2"/>
    <n v="3.3333333329999999E-2"/>
    <n v="5"/>
    <n v="0.879"/>
    <n v="6.9000000000000006E-2"/>
    <n v="0.13800000000000001"/>
    <n v="9"/>
    <n v="0.15"/>
    <n v="1"/>
    <n v="1.666666667E-2"/>
    <n v="50"/>
    <n v="0"/>
    <n v="0"/>
    <n v="0"/>
    <n v="0"/>
    <n v="0"/>
    <n v="0"/>
    <n v="0"/>
    <n v="0"/>
    <m/>
    <m/>
    <m/>
    <n v="25"/>
    <n v="225"/>
    <m/>
    <n v="26"/>
  </r>
  <r>
    <x v="25"/>
    <s v="Ocean"/>
    <s v="Beach Haven School District Ocean"/>
    <s v="PK-06"/>
    <n v="1"/>
    <n v="56"/>
    <n v="42"/>
    <n v="0.75"/>
    <n v="0"/>
    <n v="0"/>
    <n v="11"/>
    <n v="0.1964285714"/>
    <n v="0"/>
    <n v="0"/>
    <n v="0"/>
    <n v="0"/>
    <n v="0"/>
    <n v="0"/>
    <n v="3"/>
    <n v="5.3571428570000003E-2"/>
    <n v="2"/>
    <n v="0.8"/>
    <n v="0.2"/>
    <n v="0"/>
    <n v="0"/>
    <n v="0"/>
    <n v="0"/>
    <n v="0"/>
    <n v="56"/>
    <n v="0"/>
    <n v="0"/>
    <n v="0"/>
    <n v="0"/>
    <n v="1"/>
    <n v="1.7857142860000001E-2"/>
    <n v="0"/>
    <n v="0"/>
    <m/>
    <m/>
    <m/>
    <n v="29"/>
    <n v="230"/>
    <m/>
    <n v="27"/>
  </r>
  <r>
    <x v="26"/>
    <s v="Somerset"/>
    <s v="Bedminster Township Public School District Somerset"/>
    <s v="PK-08"/>
    <n v="1"/>
    <n v="412"/>
    <n v="220"/>
    <n v="0.53398058250000002"/>
    <n v="7"/>
    <n v="1.6990291259999998E-2"/>
    <n v="88"/>
    <n v="0.21359223299999999"/>
    <n v="70"/>
    <n v="0.16990291260000001"/>
    <n v="0"/>
    <n v="0"/>
    <n v="2"/>
    <n v="4.8543689320000001E-3"/>
    <n v="25"/>
    <n v="6.067961165E-2"/>
    <n v="6"/>
    <n v="0.72899999999999998"/>
    <n v="0.107"/>
    <n v="9.6000000000000002E-2"/>
    <n v="49"/>
    <n v="0.1189320388"/>
    <n v="5"/>
    <n v="1.213592233E-2"/>
    <n v="358"/>
    <n v="26"/>
    <n v="6.3106796120000003E-2"/>
    <n v="0"/>
    <n v="0"/>
    <n v="0"/>
    <n v="0"/>
    <n v="0"/>
    <n v="0"/>
    <m/>
    <m/>
    <m/>
    <n v="35"/>
    <n v="240"/>
    <m/>
    <n v="28"/>
  </r>
  <r>
    <x v="27"/>
    <s v="Essex"/>
    <s v="Belleville Public School District Essex"/>
    <s v="PK-12"/>
    <n v="10"/>
    <n v="5009"/>
    <n v="443"/>
    <n v="8.8440806550000001E-2"/>
    <n v="390"/>
    <n v="7.7859852270000002E-2"/>
    <n v="3752"/>
    <n v="0.7490517069"/>
    <n v="300"/>
    <n v="5.989219405E-2"/>
    <n v="16"/>
    <n v="3.1942503489999999E-3"/>
    <n v="17"/>
    <n v="3.393890996E-3"/>
    <n v="91"/>
    <n v="1.816729886E-2"/>
    <n v="4"/>
    <n v="0.73499999999999999"/>
    <n v="0.23699999999999999"/>
    <n v="0.63600000000000001"/>
    <n v="2918"/>
    <n v="0.58255140750000001"/>
    <n v="544"/>
    <n v="0.10860451190000001"/>
    <n v="1547"/>
    <n v="653"/>
    <n v="0.1303653424"/>
    <n v="0"/>
    <n v="0"/>
    <n v="27"/>
    <n v="5.3902974649999999E-3"/>
    <n v="27"/>
    <n v="5.3902974649999999E-3"/>
    <m/>
    <m/>
    <m/>
    <n v="13"/>
    <n v="250"/>
    <m/>
    <n v="29"/>
  </r>
  <r>
    <x v="28"/>
    <s v="Camden"/>
    <s v="Bellmawr Public School District Camden"/>
    <s v="PK-08"/>
    <n v="3"/>
    <n v="1159"/>
    <n v="610"/>
    <n v="0.52631578950000002"/>
    <n v="73"/>
    <n v="6.2985332180000006E-2"/>
    <n v="277"/>
    <n v="0.23899913719999999"/>
    <n v="134"/>
    <n v="0.1156169111"/>
    <n v="1"/>
    <n v="8.6281276959999996E-4"/>
    <n v="1"/>
    <n v="8.6281276959999996E-4"/>
    <n v="63"/>
    <n v="5.4357204489999998E-2"/>
    <n v="6"/>
    <n v="0.79400000000000004"/>
    <n v="0.10199999999999999"/>
    <n v="0.47399999999999998"/>
    <n v="589"/>
    <n v="0.50819672130000004"/>
    <n v="76"/>
    <n v="6.5573770490000002E-2"/>
    <n v="494"/>
    <n v="48"/>
    <n v="4.1415012940000002E-2"/>
    <n v="0"/>
    <n v="0"/>
    <n v="2"/>
    <n v="1.725625539E-3"/>
    <n v="11"/>
    <n v="9.4909404660000005E-3"/>
    <m/>
    <m/>
    <m/>
    <n v="7"/>
    <n v="260"/>
    <m/>
    <n v="30"/>
  </r>
  <r>
    <x v="29"/>
    <s v="Monmouth"/>
    <s v="Belmar Elementary School District Monmouth"/>
    <s v="PK-08"/>
    <n v="1"/>
    <n v="400"/>
    <n v="138"/>
    <n v="0.34499999999999997"/>
    <n v="10"/>
    <n v="2.5000000000000001E-2"/>
    <n v="230"/>
    <n v="0.57499999999999996"/>
    <n v="4"/>
    <n v="0.01"/>
    <n v="0"/>
    <n v="0"/>
    <n v="0"/>
    <n v="0"/>
    <n v="18"/>
    <n v="4.4999999999999998E-2"/>
    <n v="3"/>
    <n v="0.53700000000000003"/>
    <n v="0.439"/>
    <n v="0.52400000000000002"/>
    <n v="204"/>
    <n v="0.51"/>
    <n v="20"/>
    <n v="0.05"/>
    <n v="176"/>
    <n v="71"/>
    <n v="0.17749999999999999"/>
    <n v="0"/>
    <n v="0"/>
    <n v="3"/>
    <n v="7.4999999999999997E-3"/>
    <n v="2"/>
    <n v="5.0000000000000001E-3"/>
    <m/>
    <m/>
    <m/>
    <n v="25"/>
    <n v="270"/>
    <m/>
    <n v="31"/>
  </r>
  <r>
    <x v="30"/>
    <s v="Hudson"/>
    <s v="Beloved Community Charter Hudson"/>
    <s v="KG-12"/>
    <n v="1"/>
    <n v="1573"/>
    <n v="347"/>
    <n v="0.2205975842"/>
    <n v="401"/>
    <n v="0.25492689130000001"/>
    <n v="501"/>
    <n v="0.31849968210000001"/>
    <n v="240"/>
    <n v="0.15257469800000001"/>
    <n v="7"/>
    <n v="4.4500953590000001E-3"/>
    <n v="4"/>
    <n v="2.5429116340000002E-3"/>
    <n v="73"/>
    <n v="4.6408137320000001E-2"/>
    <n v="6"/>
    <n v="0.66600000000000004"/>
    <n v="0.111"/>
    <n v="0.78100000000000003"/>
    <n v="1165"/>
    <n v="0.74062301340000003"/>
    <n v="83"/>
    <n v="5.2765416400000001E-2"/>
    <n v="325"/>
    <n v="129"/>
    <n v="8.2008900189999998E-2"/>
    <n v="0"/>
    <n v="0"/>
    <n v="0"/>
    <n v="0"/>
    <n v="2"/>
    <n v="1.2714558170000001E-3"/>
    <m/>
    <m/>
    <m/>
    <n v="80"/>
    <n v="6082"/>
    <m/>
    <n v="32"/>
  </r>
  <r>
    <x v="31"/>
    <s v="Warren"/>
    <s v="Belvidere School District Warren"/>
    <s v="PK-12"/>
    <n v="2"/>
    <n v="577"/>
    <n v="449"/>
    <n v="0.77816291159999995"/>
    <n v="17"/>
    <n v="2.9462738299999999E-2"/>
    <n v="85"/>
    <n v="0.14731369150000001"/>
    <n v="6"/>
    <n v="1.0398613520000001E-2"/>
    <n v="1"/>
    <n v="1.7331022529999999E-3"/>
    <n v="0"/>
    <n v="0"/>
    <n v="19"/>
    <n v="3.292894281E-2"/>
    <n v="3"/>
    <n v="0.96599999999999997"/>
    <n v="2.4E-2"/>
    <n v="0.27700000000000002"/>
    <n v="176"/>
    <n v="0.30502599650000001"/>
    <n v="29"/>
    <n v="5.0259965339999997E-2"/>
    <n v="372"/>
    <n v="3"/>
    <n v="5.1993067589999999E-3"/>
    <n v="0"/>
    <n v="0"/>
    <n v="0"/>
    <n v="0"/>
    <n v="2"/>
    <n v="3.4662045059999998E-3"/>
    <m/>
    <m/>
    <m/>
    <n v="41"/>
    <n v="280"/>
    <m/>
    <n v="33"/>
  </r>
  <r>
    <x v="32"/>
    <s v="Burlington"/>
    <s v="Benjamin Banneker Preparatory Charter School Burlington"/>
    <s v="KG-08"/>
    <n v="1"/>
    <n v="356"/>
    <n v="7"/>
    <n v="1.9662921350000001E-2"/>
    <n v="294"/>
    <n v="0.82584269659999998"/>
    <n v="52"/>
    <n v="0.14606741570000001"/>
    <n v="3"/>
    <n v="8.4269662919999998E-3"/>
    <n v="0"/>
    <n v="0"/>
    <n v="0"/>
    <n v="0"/>
    <n v="0"/>
    <n v="0"/>
    <n v="3"/>
    <n v="0.96699999999999997"/>
    <n v="2.5000000000000001E-2"/>
    <n v="0.48299999999999998"/>
    <n v="143"/>
    <n v="0.40168539330000003"/>
    <n v="28"/>
    <n v="7.8651685390000003E-2"/>
    <n v="185"/>
    <n v="0"/>
    <n v="0"/>
    <n v="0"/>
    <n v="0"/>
    <n v="4"/>
    <n v="1.123595506E-2"/>
    <n v="1"/>
    <n v="2.8089887640000001E-3"/>
    <m/>
    <m/>
    <m/>
    <n v="80"/>
    <n v="6076"/>
    <m/>
    <n v="34"/>
  </r>
  <r>
    <x v="33"/>
    <s v="Bergen"/>
    <s v="Bergen Arts And Science Charter School Bergen"/>
    <s v="KG-12"/>
    <n v="1"/>
    <n v="1276"/>
    <n v="351"/>
    <n v="0.27507836990000001"/>
    <n v="129"/>
    <n v="0.1010971787"/>
    <n v="682"/>
    <n v="0.53448275860000005"/>
    <n v="96"/>
    <n v="7.5235109719999999E-2"/>
    <n v="2"/>
    <n v="1.567398119E-3"/>
    <n v="2"/>
    <n v="1.567398119E-3"/>
    <n v="14"/>
    <n v="1.097178683E-2"/>
    <n v="6"/>
    <n v="0.58499999999999996"/>
    <n v="0.21299999999999999"/>
    <n v="0.55700000000000005"/>
    <n v="628"/>
    <n v="0.49216300940000002"/>
    <n v="161"/>
    <n v="0.12617554859999999"/>
    <n v="487"/>
    <n v="94"/>
    <n v="7.3667711600000005E-2"/>
    <n v="0"/>
    <n v="0"/>
    <n v="13"/>
    <n v="1.018808777E-2"/>
    <n v="4"/>
    <n v="3.1347962379999999E-3"/>
    <m/>
    <m/>
    <m/>
    <n v="80"/>
    <n v="6013"/>
    <m/>
    <n v="35"/>
  </r>
  <r>
    <x v="34"/>
    <s v="Bergen"/>
    <s v="Bergen County Special Services School District Bergen"/>
    <s v="PK-12"/>
    <n v="6"/>
    <n v="671"/>
    <n v="197"/>
    <n v="0.2935916542"/>
    <n v="89"/>
    <n v="0.13263785389999999"/>
    <n v="309"/>
    <n v="0.46050670640000002"/>
    <n v="58"/>
    <n v="8.6438152010000005E-2"/>
    <n v="1"/>
    <n v="1.490312966E-3"/>
    <n v="3"/>
    <n v="4.4709388970000001E-3"/>
    <n v="14"/>
    <n v="2.0864381519999999E-2"/>
    <n v="4"/>
    <n v="0.73399999999999999"/>
    <n v="0.188"/>
    <n v="0.188"/>
    <n v="115"/>
    <n v="0.1713859911"/>
    <n v="14"/>
    <n v="2.0864381519999999E-2"/>
    <n v="542"/>
    <n v="8"/>
    <n v="1.1922503730000001E-2"/>
    <n v="0"/>
    <n v="0"/>
    <n v="0"/>
    <n v="0"/>
    <n v="6"/>
    <n v="8.9418777940000003E-3"/>
    <m/>
    <m/>
    <m/>
    <n v="3"/>
    <n v="285"/>
    <m/>
    <n v="36"/>
  </r>
  <r>
    <x v="35"/>
    <s v="Bergen"/>
    <s v="Bergen County Vocational Technical School District Bergen"/>
    <s v="'09-12"/>
    <n v="6"/>
    <n v="2872.5"/>
    <n v="1012"/>
    <n v="0.35230635339999999"/>
    <n v="190.5"/>
    <n v="6.6318537859999999E-2"/>
    <n v="574.5"/>
    <n v="0.2"/>
    <n v="1073.5"/>
    <n v="0.37371627499999999"/>
    <n v="6"/>
    <n v="2.0887728460000001E-3"/>
    <n v="11"/>
    <n v="3.8294168839999999E-3"/>
    <n v="5"/>
    <n v="1.740644038E-3"/>
    <n v="6"/>
    <n v="0.82199999999999995"/>
    <n v="3.4000000000000002E-2"/>
    <n v="0.121"/>
    <n v="408"/>
    <n v="0.1420365535"/>
    <n v="56"/>
    <n v="1.9495213229999999E-2"/>
    <n v="2408.5"/>
    <n v="0.5"/>
    <n v="1.7406440380000001E-4"/>
    <n v="0"/>
    <n v="0"/>
    <n v="0"/>
    <n v="0"/>
    <n v="3"/>
    <n v="1.0443864230000001E-3"/>
    <m/>
    <m/>
    <m/>
    <n v="3"/>
    <n v="290"/>
    <m/>
    <n v="37"/>
  </r>
  <r>
    <x v="36"/>
    <s v="Bergen"/>
    <s v="Bergenfield Borough School District Bergen"/>
    <s v="PK-12"/>
    <n v="7"/>
    <n v="3626.5"/>
    <n v="351.5"/>
    <n v="9.6925410180000005E-2"/>
    <n v="279"/>
    <n v="7.6933682609999998E-2"/>
    <n v="2101"/>
    <n v="0.5793464773"/>
    <n v="771"/>
    <n v="0.21260168209999999"/>
    <n v="3"/>
    <n v="8.2724389910000004E-4"/>
    <n v="16"/>
    <n v="4.411967462E-3"/>
    <n v="105"/>
    <n v="2.8953536469999999E-2"/>
    <n v="6"/>
    <n v="0.52"/>
    <n v="0.34100000000000003"/>
    <n v="0.318"/>
    <n v="1136"/>
    <n v="0.31324968980000001"/>
    <n v="345"/>
    <n v="9.5133048390000002E-2"/>
    <n v="2145.5"/>
    <n v="338"/>
    <n v="9.3202812630000006E-2"/>
    <n v="0"/>
    <n v="0"/>
    <n v="10"/>
    <n v="2.7574796640000001E-3"/>
    <n v="22"/>
    <n v="6.0664552599999999E-3"/>
    <m/>
    <m/>
    <m/>
    <n v="3"/>
    <n v="300"/>
    <m/>
    <n v="38"/>
  </r>
  <r>
    <x v="37"/>
    <s v="Union"/>
    <s v="Berkeley Heights School District Union"/>
    <s v="PK-12"/>
    <n v="6"/>
    <n v="2327.5"/>
    <n v="1374.5"/>
    <n v="0.59054779810000002"/>
    <n v="52"/>
    <n v="2.2341568209999999E-2"/>
    <n v="338.5"/>
    <n v="0.14543501610000001"/>
    <n v="397"/>
    <n v="0.17056928029999999"/>
    <n v="1"/>
    <n v="4.2964554240000001E-4"/>
    <n v="3"/>
    <n v="1.288936627E-3"/>
    <n v="161.5"/>
    <n v="6.9387755100000004E-2"/>
    <n v="6"/>
    <n v="0.88800000000000001"/>
    <n v="2.3E-2"/>
    <n v="2.3E-2"/>
    <n v="54"/>
    <n v="2.320085929E-2"/>
    <n v="12"/>
    <n v="5.1557465090000002E-3"/>
    <n v="2261.5"/>
    <n v="39"/>
    <n v="1.675617615E-2"/>
    <n v="0"/>
    <n v="0"/>
    <n v="6"/>
    <n v="2.5778732549999999E-3"/>
    <n v="0"/>
    <n v="0"/>
    <m/>
    <m/>
    <m/>
    <n v="39"/>
    <n v="310"/>
    <m/>
    <n v="39"/>
  </r>
  <r>
    <x v="38"/>
    <s v="Ocean"/>
    <s v="Berkeley Township School District Ocean"/>
    <s v="PK-06"/>
    <n v="4"/>
    <n v="2374"/>
    <n v="1602"/>
    <n v="0.67481044649999999"/>
    <n v="109"/>
    <n v="4.5914069080000001E-2"/>
    <n v="483"/>
    <n v="0.2034540859"/>
    <n v="46"/>
    <n v="1.937657961E-2"/>
    <n v="3"/>
    <n v="1.2636899749999999E-3"/>
    <n v="2"/>
    <n v="8.4245998319999998E-4"/>
    <n v="129"/>
    <n v="5.4338668909999999E-2"/>
    <n v="3"/>
    <n v="0.94399999999999995"/>
    <n v="3.6999999999999998E-2"/>
    <n v="0.316"/>
    <n v="764"/>
    <n v="0.3218197136"/>
    <n v="103"/>
    <n v="4.3386689130000003E-2"/>
    <n v="1507"/>
    <n v="38"/>
    <n v="1.600673968E-2"/>
    <n v="0"/>
    <n v="0"/>
    <n v="29"/>
    <n v="1.2215669760000001E-2"/>
    <n v="45"/>
    <n v="1.8955349619999999E-2"/>
    <m/>
    <m/>
    <m/>
    <n v="29"/>
    <n v="320"/>
    <m/>
    <n v="40"/>
  </r>
  <r>
    <x v="39"/>
    <s v="Camden"/>
    <s v="Berlin Borough School District Camden"/>
    <s v="PK-08"/>
    <n v="1"/>
    <n v="851"/>
    <n v="572"/>
    <n v="0.67215041129999997"/>
    <n v="86"/>
    <n v="0.10105757930000001"/>
    <n v="98"/>
    <n v="0.1151586369"/>
    <n v="35"/>
    <n v="4.1128084609999997E-2"/>
    <n v="4"/>
    <n v="4.7003525260000002E-3"/>
    <n v="0"/>
    <n v="0"/>
    <n v="56"/>
    <n v="6.5804935369999998E-2"/>
    <n v="2"/>
    <n v="0.98599999999999999"/>
    <n v="0"/>
    <n v="0.17199999999999999"/>
    <n v="194"/>
    <n v="0.22796709749999999"/>
    <n v="7"/>
    <n v="8.2256169210000001E-3"/>
    <n v="650"/>
    <n v="10"/>
    <n v="1.175088132E-2"/>
    <n v="0"/>
    <n v="0"/>
    <n v="2"/>
    <n v="2.3501762630000001E-3"/>
    <n v="0"/>
    <n v="0"/>
    <m/>
    <m/>
    <m/>
    <n v="7"/>
    <n v="330"/>
    <m/>
    <n v="41"/>
  </r>
  <r>
    <x v="40"/>
    <s v="Camden"/>
    <s v="Berlin Township School District Camden"/>
    <s v="PK-08"/>
    <n v="2"/>
    <n v="617"/>
    <n v="332"/>
    <n v="0.53808752029999996"/>
    <n v="76"/>
    <n v="0.1231766613"/>
    <n v="143"/>
    <n v="0.2317666126"/>
    <n v="35"/>
    <n v="5.6726093999999998E-2"/>
    <n v="0"/>
    <n v="0"/>
    <n v="1"/>
    <n v="1.620745543E-3"/>
    <n v="30"/>
    <n v="4.8622366290000003E-2"/>
    <n v="4"/>
    <n v="0.88100000000000001"/>
    <n v="7.0999999999999994E-2"/>
    <n v="0.36199999999999999"/>
    <n v="302"/>
    <n v="0.48946515400000001"/>
    <n v="21"/>
    <n v="3.4035656400000003E-2"/>
    <n v="294"/>
    <n v="3"/>
    <n v="4.8622366290000003E-3"/>
    <n v="0"/>
    <n v="0"/>
    <n v="46"/>
    <n v="7.4554294980000005E-2"/>
    <n v="4"/>
    <n v="6.4829821720000002E-3"/>
    <m/>
    <m/>
    <m/>
    <n v="7"/>
    <n v="340"/>
    <m/>
    <n v="42"/>
  </r>
  <r>
    <x v="41"/>
    <s v="Somerset"/>
    <s v="Bernards Township School District Somerset"/>
    <s v="PK-12"/>
    <n v="6"/>
    <n v="4638"/>
    <n v="2228.5"/>
    <n v="0.48048727899999999"/>
    <n v="48"/>
    <n v="1.0349288490000001E-2"/>
    <n v="428"/>
    <n v="9.2281155670000004E-2"/>
    <n v="1726.5"/>
    <n v="0.37225097019999998"/>
    <n v="13"/>
    <n v="2.8029322979999998E-3"/>
    <n v="1"/>
    <n v="2.1561017679999999E-4"/>
    <n v="193"/>
    <n v="4.161276412E-2"/>
    <n v="6"/>
    <n v="0.75800000000000001"/>
    <n v="3.3000000000000002E-2"/>
    <n v="2.1000000000000001E-2"/>
    <n v="113"/>
    <n v="2.4363949980000001E-2"/>
    <n v="0"/>
    <n v="0"/>
    <n v="4525"/>
    <n v="125"/>
    <n v="2.69512721E-2"/>
    <n v="0"/>
    <n v="0"/>
    <n v="9"/>
    <n v="1.9404915909999999E-3"/>
    <n v="0"/>
    <n v="0"/>
    <m/>
    <m/>
    <m/>
    <n v="35"/>
    <n v="350"/>
    <m/>
    <n v="43"/>
  </r>
  <r>
    <x v="42"/>
    <s v="Hunterdon"/>
    <s v="Bethlehem Township School District Hunterdon"/>
    <s v="PK-08"/>
    <n v="2"/>
    <n v="377"/>
    <n v="315"/>
    <n v="0.83554376659999996"/>
    <n v="7"/>
    <n v="1.8567639260000001E-2"/>
    <n v="28"/>
    <n v="7.4270557030000003E-2"/>
    <n v="16"/>
    <n v="4.2440318300000002E-2"/>
    <n v="0"/>
    <n v="0"/>
    <n v="0"/>
    <n v="0"/>
    <n v="11"/>
    <n v="2.9177718830000001E-2"/>
    <n v="3"/>
    <n v="0.93100000000000005"/>
    <n v="2.1000000000000001E-2"/>
    <n v="2.4E-2"/>
    <n v="10"/>
    <n v="2.6525198940000001E-2"/>
    <n v="2"/>
    <n v="5.3050397880000004E-3"/>
    <n v="365"/>
    <n v="4"/>
    <n v="1.0610079580000001E-2"/>
    <n v="0"/>
    <n v="0"/>
    <n v="2"/>
    <n v="5.3050397880000004E-3"/>
    <n v="0"/>
    <n v="0"/>
    <m/>
    <m/>
    <m/>
    <n v="19"/>
    <n v="370"/>
    <m/>
    <n v="44"/>
  </r>
  <r>
    <x v="43"/>
    <s v="Burlington"/>
    <s v="Beverly City School District Burlington"/>
    <s v="PK-08"/>
    <n v="1"/>
    <n v="342"/>
    <n v="101"/>
    <n v="0.2953216374"/>
    <n v="120"/>
    <n v="0.35087719299999998"/>
    <n v="93"/>
    <n v="0.27192982459999998"/>
    <n v="3"/>
    <n v="8.7719298250000001E-3"/>
    <n v="0"/>
    <n v="0"/>
    <n v="1"/>
    <n v="2.9239766080000002E-3"/>
    <n v="24"/>
    <n v="7.0175438600000001E-2"/>
    <n v="6"/>
    <n v="0.76200000000000001"/>
    <n v="8.5000000000000006E-2"/>
    <n v="0.60899999999999999"/>
    <n v="213"/>
    <n v="0.6228070175"/>
    <n v="32"/>
    <n v="9.356725146E-2"/>
    <n v="97"/>
    <n v="47"/>
    <n v="0.13742690060000001"/>
    <n v="0"/>
    <n v="0"/>
    <n v="2"/>
    <n v="5.8479532160000004E-3"/>
    <n v="4"/>
    <n v="1.169590643E-2"/>
    <m/>
    <m/>
    <m/>
    <n v="5"/>
    <n v="380"/>
    <m/>
    <n v="45"/>
  </r>
  <r>
    <x v="44"/>
    <s v="Camden"/>
    <s v="Black Horse Pike Regional School District Camden"/>
    <s v="'09-12"/>
    <n v="3"/>
    <n v="3405"/>
    <n v="1564"/>
    <n v="0.45932452280000002"/>
    <n v="956"/>
    <n v="0.28076358299999998"/>
    <n v="531"/>
    <n v="0.15594713660000001"/>
    <n v="203"/>
    <n v="5.961820852E-2"/>
    <n v="15"/>
    <n v="4.4052863439999999E-3"/>
    <n v="4"/>
    <n v="1.1747430249999999E-3"/>
    <n v="132"/>
    <n v="3.8766519819999998E-2"/>
    <n v="3"/>
    <n v="0.90300000000000002"/>
    <n v="4.8000000000000001E-2"/>
    <n v="0.34300000000000003"/>
    <n v="994"/>
    <n v="0.29192364170000001"/>
    <n v="569"/>
    <n v="0.16710719530000001"/>
    <n v="1842"/>
    <n v="82"/>
    <n v="2.4082232009999999E-2"/>
    <n v="0"/>
    <n v="0"/>
    <n v="0"/>
    <n v="0"/>
    <n v="30"/>
    <n v="8.8105726869999994E-3"/>
    <m/>
    <m/>
    <m/>
    <n v="7"/>
    <n v="390"/>
    <m/>
    <n v="46"/>
  </r>
  <r>
    <x v="45"/>
    <s v="Warren"/>
    <s v="Blairstown Elementary Township School District Warren"/>
    <s v="PK-06"/>
    <n v="1"/>
    <n v="418"/>
    <n v="331"/>
    <n v="0.7918660287"/>
    <n v="13"/>
    <n v="3.1100478470000002E-2"/>
    <n v="45"/>
    <n v="0.10765550240000001"/>
    <n v="3"/>
    <n v="7.1770334930000004E-3"/>
    <n v="1"/>
    <n v="2.392344498E-3"/>
    <n v="0"/>
    <n v="0"/>
    <n v="25"/>
    <n v="5.9808612439999999E-2"/>
    <n v="2"/>
    <n v="0.98599999999999999"/>
    <n v="0"/>
    <n v="0.157"/>
    <n v="64"/>
    <n v="0.15311004780000001"/>
    <n v="12"/>
    <n v="2.8708133970000001E-2"/>
    <n v="342"/>
    <n v="2"/>
    <n v="4.7846889950000004E-3"/>
    <n v="0"/>
    <n v="0"/>
    <n v="1"/>
    <n v="2.392344498E-3"/>
    <n v="0"/>
    <n v="0"/>
    <m/>
    <m/>
    <m/>
    <n v="41"/>
    <n v="400"/>
    <m/>
    <n v="47"/>
  </r>
  <r>
    <x v="46"/>
    <s v="Essex"/>
    <s v="Bloomfield Township School District Essex"/>
    <s v="PK-12"/>
    <n v="11"/>
    <n v="6402"/>
    <n v="1456.5"/>
    <n v="0.22750702910000001"/>
    <n v="1297.5"/>
    <n v="0.20267104029999999"/>
    <n v="3054.5"/>
    <n v="0.47711652609999999"/>
    <n v="406.5"/>
    <n v="6.3495782570000006E-2"/>
    <n v="17"/>
    <n v="2.6554201810000001E-3"/>
    <n v="48"/>
    <n v="7.4976569819999997E-3"/>
    <n v="122"/>
    <n v="1.9056544830000001E-2"/>
    <n v="3"/>
    <n v="0.89"/>
    <n v="8.5999999999999993E-2"/>
    <n v="0.41"/>
    <n v="2611"/>
    <n v="0.40784129959999998"/>
    <n v="405"/>
    <n v="6.3261480790000005E-2"/>
    <n v="3386"/>
    <n v="421"/>
    <n v="6.5760699780000001E-2"/>
    <n v="0"/>
    <n v="0"/>
    <n v="0"/>
    <n v="0"/>
    <n v="10"/>
    <n v="1.5620118710000001E-3"/>
    <m/>
    <m/>
    <m/>
    <n v="13"/>
    <n v="410"/>
    <m/>
    <n v="48"/>
  </r>
  <r>
    <x v="47"/>
    <s v="Passaic"/>
    <s v="Bloomingdale School District Passaic"/>
    <s v="PK-08"/>
    <n v="3"/>
    <n v="677"/>
    <n v="390"/>
    <n v="0.57607090100000002"/>
    <n v="15"/>
    <n v="2.2156573119999998E-2"/>
    <n v="225"/>
    <n v="0.33234859680000001"/>
    <n v="14"/>
    <n v="2.0679468239999999E-2"/>
    <n v="1"/>
    <n v="1.4771048739999999E-3"/>
    <n v="5"/>
    <n v="7.3855243720000003E-3"/>
    <n v="27"/>
    <n v="3.9881831610000001E-2"/>
    <n v="4"/>
    <n v="0.81"/>
    <n v="0.14499999999999999"/>
    <n v="0.33200000000000002"/>
    <n v="175"/>
    <n v="0.25849335299999998"/>
    <n v="57"/>
    <n v="8.4194977840000004E-2"/>
    <n v="445"/>
    <n v="18"/>
    <n v="2.658788774E-2"/>
    <n v="0"/>
    <n v="0"/>
    <n v="3"/>
    <n v="4.4313146230000001E-3"/>
    <n v="16"/>
    <n v="2.3633677990000001E-2"/>
    <m/>
    <m/>
    <m/>
    <n v="31"/>
    <n v="420"/>
    <m/>
    <n v="49"/>
  </r>
  <r>
    <x v="48"/>
    <s v="Hunterdon"/>
    <s v="Bloomsbury Borough School District Hunterdon"/>
    <s v="PK-08"/>
    <n v="1"/>
    <n v="98"/>
    <n v="68"/>
    <n v="0.69387755100000004"/>
    <n v="12"/>
    <n v="0.12244897959999999"/>
    <n v="12"/>
    <n v="0.12244897959999999"/>
    <n v="0"/>
    <n v="0"/>
    <n v="0"/>
    <n v="0"/>
    <n v="0"/>
    <n v="0"/>
    <n v="6"/>
    <n v="6.1224489799999997E-2"/>
    <n v="1"/>
    <n v="1"/>
    <n v="0"/>
    <n v="0.19400000000000001"/>
    <n v="23"/>
    <n v="0.23469387759999999"/>
    <n v="0"/>
    <n v="0"/>
    <n v="75"/>
    <n v="0"/>
    <n v="0"/>
    <n v="0"/>
    <n v="0"/>
    <n v="2"/>
    <n v="2.0408163270000002E-2"/>
    <n v="0"/>
    <n v="0"/>
    <m/>
    <m/>
    <m/>
    <n v="19"/>
    <n v="430"/>
    <m/>
    <n v="50"/>
  </r>
  <r>
    <x v="49"/>
    <s v="Bergen"/>
    <s v="Bogota Public School District Bergen"/>
    <s v="PK-12"/>
    <n v="4"/>
    <n v="1341"/>
    <n v="143"/>
    <n v="0.1066368382"/>
    <n v="110"/>
    <n v="8.2028337059999998E-2"/>
    <n v="969"/>
    <n v="0.72259507830000003"/>
    <n v="96"/>
    <n v="7.1588366890000005E-2"/>
    <n v="0"/>
    <n v="0"/>
    <n v="2"/>
    <n v="1.4914243099999999E-3"/>
    <n v="21"/>
    <n v="1.565995526E-2"/>
    <n v="3"/>
    <n v="0.72799999999999998"/>
    <n v="0.23"/>
    <n v="0.55600000000000005"/>
    <n v="661"/>
    <n v="0.49291573449999998"/>
    <n v="140"/>
    <n v="0.1043997017"/>
    <n v="540"/>
    <n v="110"/>
    <n v="8.2028337059999998E-2"/>
    <n v="0"/>
    <n v="0"/>
    <n v="1"/>
    <n v="7.4571215509999995E-4"/>
    <n v="3"/>
    <n v="2.2371364650000001E-3"/>
    <m/>
    <m/>
    <m/>
    <n v="3"/>
    <n v="440"/>
    <m/>
    <n v="51"/>
  </r>
  <r>
    <x v="50"/>
    <s v="Morris"/>
    <s v="Boonton Town Public School District Morris"/>
    <s v="PK-12"/>
    <n v="3"/>
    <n v="1523.5"/>
    <n v="779.5"/>
    <n v="0.51165080409999997"/>
    <n v="88"/>
    <n v="5.7761732849999997E-2"/>
    <n v="452"/>
    <n v="0.29668526420000002"/>
    <n v="155"/>
    <n v="0.1017394158"/>
    <n v="4"/>
    <n v="2.6255333109999998E-3"/>
    <n v="5"/>
    <n v="3.2819166389999998E-3"/>
    <n v="40"/>
    <n v="2.6255333110000001E-2"/>
    <n v="5"/>
    <n v="0.78900000000000003"/>
    <n v="0.125"/>
    <n v="0.34100000000000003"/>
    <n v="491"/>
    <n v="0.32228421400000001"/>
    <n v="55"/>
    <n v="3.6101083030000002E-2"/>
    <n v="977.5"/>
    <n v="130"/>
    <n v="8.5329832620000004E-2"/>
    <n v="1"/>
    <n v="6.5638332789999998E-4"/>
    <n v="19"/>
    <n v="1.247128323E-2"/>
    <n v="4"/>
    <n v="2.6255333109999998E-3"/>
    <m/>
    <m/>
    <m/>
    <n v="27"/>
    <n v="450"/>
    <m/>
    <n v="52"/>
  </r>
  <r>
    <x v="51"/>
    <s v="Morris"/>
    <s v="Boonton Township School District Morris"/>
    <s v="PK-08"/>
    <n v="1"/>
    <n v="396"/>
    <n v="303"/>
    <n v="0.76515151520000002"/>
    <n v="2"/>
    <n v="5.0505050509999996E-3"/>
    <n v="44"/>
    <n v="0.11111111110000001"/>
    <n v="39"/>
    <n v="9.8484848479999998E-2"/>
    <n v="0"/>
    <n v="0"/>
    <n v="0"/>
    <n v="0"/>
    <n v="8"/>
    <n v="2.02020202E-2"/>
    <n v="4"/>
    <n v="0.93200000000000005"/>
    <n v="0.02"/>
    <n v="2.1999999999999999E-2"/>
    <n v="8"/>
    <n v="2.02020202E-2"/>
    <n v="0"/>
    <n v="0"/>
    <n v="388"/>
    <n v="1"/>
    <n v="2.525252525E-3"/>
    <n v="0"/>
    <n v="0"/>
    <n v="1"/>
    <n v="2.525252525E-3"/>
    <n v="0"/>
    <n v="0"/>
    <m/>
    <m/>
    <m/>
    <n v="27"/>
    <n v="460"/>
    <m/>
    <n v="53"/>
  </r>
  <r>
    <x v="52"/>
    <s v="Burlington"/>
    <s v="Bordentown Regional School District Burlington"/>
    <s v="PK-12"/>
    <n v="5"/>
    <n v="2187"/>
    <n v="1315"/>
    <n v="0.60128029260000004"/>
    <n v="319"/>
    <n v="0.14586191130000001"/>
    <n v="366"/>
    <n v="0.1673525377"/>
    <n v="170"/>
    <n v="7.7732053039999999E-2"/>
    <n v="3"/>
    <n v="1.371742112E-3"/>
    <n v="4"/>
    <n v="1.8289894830000001E-3"/>
    <n v="10"/>
    <n v="4.5724737080000003E-3"/>
    <n v="4"/>
    <n v="0.92400000000000004"/>
    <n v="2.8000000000000001E-2"/>
    <n v="0.17799999999999999"/>
    <n v="406"/>
    <n v="0.18564243259999999"/>
    <n v="51"/>
    <n v="2.3319615910000001E-2"/>
    <n v="1730"/>
    <n v="51"/>
    <n v="2.3319615910000001E-2"/>
    <n v="0"/>
    <n v="0"/>
    <n v="0"/>
    <n v="0"/>
    <n v="21"/>
    <n v="9.6021947869999996E-3"/>
    <m/>
    <m/>
    <m/>
    <n v="5"/>
    <n v="475"/>
    <m/>
    <n v="54"/>
  </r>
  <r>
    <x v="53"/>
    <s v="Somerset"/>
    <s v="Bound Brook School District Somerset"/>
    <s v="PK-12"/>
    <n v="5"/>
    <n v="1913"/>
    <n v="205"/>
    <n v="0.1071615264"/>
    <n v="164.5"/>
    <n v="8.5990590699999994E-2"/>
    <n v="1464.5"/>
    <n v="0.76555148979999998"/>
    <n v="28"/>
    <n v="1.4636696290000001E-2"/>
    <n v="3"/>
    <n v="1.5682174589999999E-3"/>
    <n v="7"/>
    <n v="3.659174072E-3"/>
    <n v="41"/>
    <n v="2.1432305280000001E-2"/>
    <n v="3"/>
    <n v="0.34"/>
    <n v="0.61799999999999999"/>
    <n v="0.747"/>
    <n v="1398"/>
    <n v="0.73078933609999996"/>
    <n v="157"/>
    <n v="8.2070047049999997E-2"/>
    <n v="358"/>
    <n v="644"/>
    <n v="0.33664401459999999"/>
    <n v="0"/>
    <n v="0"/>
    <n v="0"/>
    <n v="0"/>
    <n v="34"/>
    <n v="1.7773131210000001E-2"/>
    <m/>
    <m/>
    <m/>
    <n v="35"/>
    <n v="490"/>
    <m/>
    <n v="55"/>
  </r>
  <r>
    <x v="54"/>
    <s v="Monmouth"/>
    <s v="Bradley Beach School District Monmouth"/>
    <s v="PK-08"/>
    <n v="1"/>
    <n v="193"/>
    <n v="58"/>
    <n v="0.30051813469999999"/>
    <n v="12"/>
    <n v="6.2176165800000002E-2"/>
    <n v="118"/>
    <n v="0.61139896370000002"/>
    <n v="4"/>
    <n v="2.0725388599999998E-2"/>
    <n v="0"/>
    <n v="0"/>
    <n v="0"/>
    <n v="0"/>
    <n v="1"/>
    <n v="5.1813471499999996E-3"/>
    <n v="5"/>
    <n v="0.41799999999999998"/>
    <n v="0.51"/>
    <n v="0.59299999999999997"/>
    <n v="109"/>
    <n v="0.56476683940000005"/>
    <n v="16"/>
    <n v="8.2901554399999994E-2"/>
    <n v="68"/>
    <n v="50"/>
    <n v="0.25906735749999998"/>
    <n v="0"/>
    <n v="0"/>
    <n v="0"/>
    <n v="0"/>
    <n v="0"/>
    <n v="0"/>
    <m/>
    <m/>
    <m/>
    <n v="25"/>
    <n v="500"/>
    <m/>
    <n v="56"/>
  </r>
  <r>
    <x v="55"/>
    <s v="Somerset"/>
    <s v="Branchburg Township School District Somerset"/>
    <s v="PK-08"/>
    <n v="3"/>
    <n v="1387"/>
    <n v="864"/>
    <n v="0.622927181"/>
    <n v="69"/>
    <n v="4.9747656809999999E-2"/>
    <n v="180"/>
    <n v="0.12977649599999999"/>
    <n v="202"/>
    <n v="0.14563806779999999"/>
    <n v="0"/>
    <n v="0"/>
    <n v="1"/>
    <n v="7.2098053350000001E-4"/>
    <n v="71"/>
    <n v="5.1189617880000003E-2"/>
    <n v="5"/>
    <n v="0.879"/>
    <n v="0.03"/>
    <n v="7.9000000000000001E-2"/>
    <n v="153"/>
    <n v="0.1103100216"/>
    <n v="17"/>
    <n v="1.225666907E-2"/>
    <n v="1217"/>
    <n v="28"/>
    <n v="2.0187454939999998E-2"/>
    <n v="0"/>
    <n v="0"/>
    <n v="8"/>
    <n v="5.7678442680000001E-3"/>
    <n v="3"/>
    <n v="2.162941601E-3"/>
    <m/>
    <m/>
    <m/>
    <n v="35"/>
    <n v="510"/>
    <m/>
    <n v="57"/>
  </r>
  <r>
    <x v="56"/>
    <s v="Ocean"/>
    <s v="Brick Township Public School District Ocean"/>
    <s v="PK-12"/>
    <n v="12"/>
    <n v="8103"/>
    <n v="5293"/>
    <n v="0.65321485869999996"/>
    <n v="422.5"/>
    <n v="5.2141182279999997E-2"/>
    <n v="1963"/>
    <n v="0.24225595459999999"/>
    <n v="161.5"/>
    <n v="1.993088979E-2"/>
    <n v="8"/>
    <n v="9.8728865849999998E-4"/>
    <n v="7"/>
    <n v="8.6387757620000002E-4"/>
    <n v="248"/>
    <n v="3.060594841E-2"/>
    <n v="3"/>
    <n v="0.83099999999999996"/>
    <n v="0.13600000000000001"/>
    <n v="0.34"/>
    <n v="2689.5"/>
    <n v="0.33191410589999998"/>
    <n v="505"/>
    <n v="6.232259657E-2"/>
    <n v="4908.5"/>
    <n v="622.5"/>
    <n v="7.6823398740000007E-2"/>
    <n v="0"/>
    <n v="0"/>
    <n v="29"/>
    <n v="3.5789213869999999E-3"/>
    <n v="70.5"/>
    <n v="8.7004813029999996E-3"/>
    <m/>
    <m/>
    <m/>
    <n v="29"/>
    <n v="530"/>
    <m/>
    <n v="58"/>
  </r>
  <r>
    <x v="57"/>
    <s v="Cumberland"/>
    <s v="Bridgeton City School District Cumberland"/>
    <s v="PK-12"/>
    <n v="8"/>
    <n v="6044"/>
    <n v="146"/>
    <n v="2.4156187950000001E-2"/>
    <n v="1107"/>
    <n v="0.18315684979999999"/>
    <n v="4678"/>
    <n v="0.77399073460000001"/>
    <n v="12"/>
    <n v="1.9854401059999998E-3"/>
    <n v="12"/>
    <n v="1.9854401059999998E-3"/>
    <n v="5"/>
    <n v="8.2726671080000003E-4"/>
    <n v="84"/>
    <n v="1.3898080740000001E-2"/>
    <n v="3"/>
    <n v="0.34300000000000003"/>
    <n v="0.65400000000000003"/>
    <n v="0.79700000000000004"/>
    <n v="5298"/>
    <n v="0.87657180680000002"/>
    <n v="278"/>
    <n v="4.5996029119999997E-2"/>
    <n v="468"/>
    <n v="2379"/>
    <n v="0.39361350099999998"/>
    <n v="49"/>
    <n v="8.1072137659999998E-3"/>
    <n v="0"/>
    <n v="0"/>
    <n v="108"/>
    <n v="1.7868960949999999E-2"/>
    <m/>
    <m/>
    <m/>
    <n v="11"/>
    <n v="540"/>
    <m/>
    <n v="59"/>
  </r>
  <r>
    <x v="58"/>
    <s v="Cumberland"/>
    <s v="Bridgeton Public Charter School Cumberland"/>
    <s v="KG-04"/>
    <n v="1"/>
    <n v="106"/>
    <n v="6"/>
    <n v="5.6603773580000002E-2"/>
    <n v="19"/>
    <n v="0.17924528300000001"/>
    <n v="75"/>
    <n v="0.70754716979999999"/>
    <n v="2"/>
    <n v="1.886792453E-2"/>
    <n v="0"/>
    <n v="0"/>
    <n v="0"/>
    <n v="0"/>
    <n v="4"/>
    <n v="3.773584906E-2"/>
    <n v="2"/>
    <n v="0.44800000000000001"/>
    <n v="0.55200000000000005"/>
    <n v="0.08"/>
    <n v="1"/>
    <n v="9.4339622639999995E-3"/>
    <n v="0"/>
    <n v="0"/>
    <n v="105"/>
    <n v="33"/>
    <n v="0.31132075469999998"/>
    <n v="0"/>
    <n v="0"/>
    <n v="0"/>
    <n v="0"/>
    <n v="0"/>
    <n v="0"/>
    <m/>
    <m/>
    <m/>
    <n v="80"/>
    <n v="6100"/>
    <m/>
    <n v="60"/>
  </r>
  <r>
    <x v="59"/>
    <s v="Somerset"/>
    <s v="Bridgewater-Raritan Regional School District Somerset"/>
    <s v="PK-12"/>
    <n v="11"/>
    <n v="7731.5"/>
    <n v="3104"/>
    <n v="0.40147448749999998"/>
    <n v="297.5"/>
    <n v="3.8478949749999998E-2"/>
    <n v="1569.5"/>
    <n v="0.20300071140000001"/>
    <n v="2343.5"/>
    <n v="0.30311065120000003"/>
    <n v="43"/>
    <n v="5.5616633249999997E-3"/>
    <n v="26"/>
    <n v="3.362866197E-3"/>
    <n v="348"/>
    <n v="4.5010670629999999E-2"/>
    <n v="6"/>
    <n v="0.72299999999999998"/>
    <n v="8.4000000000000005E-2"/>
    <n v="0.121"/>
    <n v="1039.5"/>
    <n v="0.1344499774"/>
    <n v="218"/>
    <n v="2.8196339649999999E-2"/>
    <n v="6474"/>
    <n v="391"/>
    <n v="5.057233396E-2"/>
    <n v="1"/>
    <n v="1.293410076E-4"/>
    <n v="13.5"/>
    <n v="1.7461036019999999E-3"/>
    <n v="3"/>
    <n v="3.8802302270000001E-4"/>
    <m/>
    <m/>
    <m/>
    <n v="35"/>
    <n v="555"/>
    <m/>
    <n v="61"/>
  </r>
  <r>
    <x v="60"/>
    <s v="Monmouth"/>
    <s v="Brielle Boro School District Monmouth"/>
    <s v="PK-08"/>
    <n v="1"/>
    <n v="471"/>
    <n v="441"/>
    <n v="0.93630573250000004"/>
    <n v="4"/>
    <n v="8.4925690019999993E-3"/>
    <n v="21"/>
    <n v="4.4585987260000001E-2"/>
    <n v="2"/>
    <n v="4.2462845009999996E-3"/>
    <n v="0"/>
    <n v="0"/>
    <n v="0"/>
    <n v="0"/>
    <n v="3"/>
    <n v="6.3694267519999997E-3"/>
    <n v="3"/>
    <n v="0.97099999999999997"/>
    <n v="2.3E-2"/>
    <n v="2.9000000000000001E-2"/>
    <n v="11"/>
    <n v="2.3354564760000002E-2"/>
    <n v="0"/>
    <n v="0"/>
    <n v="460"/>
    <n v="4"/>
    <n v="8.4925690019999993E-3"/>
    <n v="0"/>
    <n v="0"/>
    <n v="0"/>
    <n v="0"/>
    <n v="0"/>
    <n v="0"/>
    <m/>
    <m/>
    <m/>
    <n v="25"/>
    <n v="560"/>
    <m/>
    <n v="62"/>
  </r>
  <r>
    <x v="61"/>
    <s v="Atlantic"/>
    <s v="Brigantine Public School District Atlantic"/>
    <s v="PK-08"/>
    <n v="1"/>
    <n v="380"/>
    <n v="283"/>
    <n v="0.74473684210000002"/>
    <n v="12"/>
    <n v="3.1578947369999999E-2"/>
    <n v="44"/>
    <n v="0.11578947370000001"/>
    <n v="31"/>
    <n v="8.1578947370000002E-2"/>
    <n v="0"/>
    <n v="0"/>
    <n v="0"/>
    <n v="0"/>
    <n v="10"/>
    <n v="2.631578947E-2"/>
    <n v="5"/>
    <n v="0.88100000000000001"/>
    <n v="0.05"/>
    <n v="0.30399999999999999"/>
    <n v="128"/>
    <n v="0.33684210530000003"/>
    <n v="17"/>
    <n v="4.4736842110000001E-2"/>
    <n v="235"/>
    <n v="9"/>
    <n v="2.3684210529999999E-2"/>
    <n v="0"/>
    <n v="0"/>
    <n v="3"/>
    <n v="7.8947368420000004E-3"/>
    <n v="5"/>
    <n v="1.315789474E-2"/>
    <m/>
    <m/>
    <m/>
    <n v="1"/>
    <n v="570"/>
    <m/>
    <n v="63"/>
  </r>
  <r>
    <x v="62"/>
    <s v="Passaic"/>
    <s v="Brilla New Jersey Charter School Passaic"/>
    <s v="KG-05"/>
    <n v="1"/>
    <n v="362"/>
    <n v="0"/>
    <n v="0"/>
    <n v="48"/>
    <n v="0.1325966851"/>
    <n v="311"/>
    <n v="0.85911602210000004"/>
    <n v="1"/>
    <n v="2.7624309389999999E-3"/>
    <n v="0"/>
    <n v="0"/>
    <n v="0"/>
    <n v="0"/>
    <n v="2"/>
    <n v="5.5248618779999998E-3"/>
    <n v="1"/>
    <n v="0.96099999999999997"/>
    <n v="0"/>
    <n v="0.754"/>
    <n v="268"/>
    <n v="0.74033149170000001"/>
    <n v="27"/>
    <n v="7.4585635359999999E-2"/>
    <n v="67"/>
    <n v="126"/>
    <n v="0.34806629830000002"/>
    <n v="0"/>
    <n v="0"/>
    <n v="0"/>
    <n v="0"/>
    <n v="0"/>
    <n v="0"/>
    <m/>
    <m/>
    <m/>
    <n v="80"/>
    <n v="7899"/>
    <m/>
    <m/>
  </r>
  <r>
    <x v="63"/>
    <s v="Camden"/>
    <s v="Brooklawn Public School District Camden"/>
    <s v="PK-08"/>
    <n v="1"/>
    <n v="277"/>
    <n v="143"/>
    <n v="0.51624548739999998"/>
    <n v="28"/>
    <n v="0.1010830325"/>
    <n v="82"/>
    <n v="0.29602888090000001"/>
    <n v="13"/>
    <n v="4.6931407940000003E-2"/>
    <n v="1"/>
    <n v="3.610108303E-3"/>
    <n v="3"/>
    <n v="1.083032491E-2"/>
    <n v="7"/>
    <n v="2.527075812E-2"/>
    <n v="5"/>
    <n v="0.85899999999999999"/>
    <n v="8.2000000000000003E-2"/>
    <n v="0.67300000000000004"/>
    <n v="163"/>
    <n v="0.58844765340000005"/>
    <n v="31"/>
    <n v="0.1119133574"/>
    <n v="83"/>
    <n v="28"/>
    <n v="0.1010830325"/>
    <n v="0"/>
    <n v="0"/>
    <n v="1"/>
    <n v="3.610108303E-3"/>
    <n v="6"/>
    <n v="2.1660649819999999E-2"/>
    <m/>
    <m/>
    <m/>
    <n v="7"/>
    <n v="580"/>
    <m/>
    <n v="64"/>
  </r>
  <r>
    <x v="64"/>
    <s v="Atlantic"/>
    <s v="Buena Regional School District Atlantic"/>
    <s v="PK-12"/>
    <n v="5"/>
    <n v="1580"/>
    <n v="850"/>
    <n v="0.53797468349999999"/>
    <n v="172"/>
    <n v="0.1088607595"/>
    <n v="490"/>
    <n v="0.31012658230000001"/>
    <n v="23"/>
    <n v="1.455696203E-2"/>
    <n v="4"/>
    <n v="2.5316455699999998E-3"/>
    <n v="7"/>
    <n v="4.430379747E-3"/>
    <n v="34"/>
    <n v="2.151898734E-2"/>
    <n v="3"/>
    <n v="0.91600000000000004"/>
    <n v="7.0000000000000007E-2"/>
    <n v="0.53400000000000003"/>
    <n v="796"/>
    <n v="0.50379746839999995"/>
    <n v="137"/>
    <n v="8.6708860760000006E-2"/>
    <n v="647"/>
    <n v="89"/>
    <n v="5.632911392E-2"/>
    <n v="0"/>
    <n v="0"/>
    <n v="11"/>
    <n v="6.9620253159999998E-3"/>
    <n v="32"/>
    <n v="2.0253164559999998E-2"/>
    <m/>
    <m/>
    <m/>
    <n v="1"/>
    <n v="590"/>
    <m/>
    <n v="65"/>
  </r>
  <r>
    <x v="65"/>
    <s v="Essex"/>
    <s v="Burch Charter School Of Excellence Essex"/>
    <s v="KG-05"/>
    <n v="1"/>
    <n v="335"/>
    <n v="0"/>
    <n v="0"/>
    <n v="320"/>
    <n v="0.95522388059999996"/>
    <n v="15"/>
    <n v="4.4776119400000002E-2"/>
    <n v="0"/>
    <n v="0"/>
    <n v="0"/>
    <n v="0"/>
    <n v="0"/>
    <n v="0"/>
    <n v="0"/>
    <n v="0"/>
    <n v="1"/>
    <n v="1"/>
    <n v="0"/>
    <n v="0.85799999999999998"/>
    <n v="184"/>
    <n v="0.54925373129999999"/>
    <n v="37"/>
    <n v="0.11044776119999999"/>
    <n v="114"/>
    <n v="0"/>
    <n v="0"/>
    <n v="0"/>
    <n v="0"/>
    <n v="0"/>
    <n v="0"/>
    <n v="1"/>
    <n v="2.985074627E-3"/>
    <m/>
    <m/>
    <m/>
    <n v="80"/>
    <n v="6022"/>
    <m/>
    <n v="66"/>
  </r>
  <r>
    <x v="66"/>
    <s v="Burlington"/>
    <s v="Burlington City Public School District Burlington"/>
    <s v="PK-12"/>
    <n v="4"/>
    <n v="1779"/>
    <n v="367"/>
    <n v="0.20629567169999999"/>
    <n v="863"/>
    <n v="0.48510399100000001"/>
    <n v="400"/>
    <n v="0.2248454188"/>
    <n v="52"/>
    <n v="2.9229904439999999E-2"/>
    <n v="6"/>
    <n v="3.3726812819999999E-3"/>
    <n v="6"/>
    <n v="3.3726812819999999E-3"/>
    <n v="85"/>
    <n v="4.7779651489999998E-2"/>
    <n v="5"/>
    <n v="0.874"/>
    <n v="6.5000000000000002E-2"/>
    <n v="0.68100000000000005"/>
    <n v="1087"/>
    <n v="0.61101742550000004"/>
    <n v="167"/>
    <n v="9.3872962340000005E-2"/>
    <n v="525"/>
    <n v="130"/>
    <n v="7.3074761099999996E-2"/>
    <n v="0"/>
    <n v="0"/>
    <n v="26"/>
    <n v="1.461495222E-2"/>
    <n v="87"/>
    <n v="4.8903878579999997E-2"/>
    <m/>
    <m/>
    <m/>
    <n v="5"/>
    <n v="600"/>
    <m/>
    <n v="67"/>
  </r>
  <r>
    <x v="67"/>
    <s v="Burlington"/>
    <s v="Burlington County Institute Of Technology School District Burlington"/>
    <s v="'09-12"/>
    <n v="2"/>
    <n v="2196"/>
    <n v="745"/>
    <n v="0.33925318760000001"/>
    <n v="754"/>
    <n v="0.34335154829999998"/>
    <n v="510"/>
    <n v="0.23224043720000001"/>
    <n v="38"/>
    <n v="1.7304189439999999E-2"/>
    <n v="5"/>
    <n v="2.276867031E-3"/>
    <n v="6"/>
    <n v="2.7322404369999999E-3"/>
    <n v="138"/>
    <n v="6.2841530049999997E-2"/>
    <n v="4"/>
    <n v="0.92500000000000004"/>
    <n v="4.3999999999999997E-2"/>
    <n v="0.36499999999999999"/>
    <n v="812"/>
    <n v="0.36976320579999999"/>
    <n v="197"/>
    <n v="8.9708561019999994E-2"/>
    <n v="1187"/>
    <n v="36"/>
    <n v="1.639344262E-2"/>
    <n v="0"/>
    <n v="0"/>
    <n v="34"/>
    <n v="1.5482695810000001E-2"/>
    <n v="8"/>
    <n v="3.6429872500000002E-3"/>
    <m/>
    <m/>
    <m/>
    <n v="5"/>
    <n v="610"/>
    <m/>
    <n v="68"/>
  </r>
  <r>
    <x v="68"/>
    <s v="Burlington"/>
    <s v="Burlington County Special Services School District Burlington"/>
    <s v="PK-12"/>
    <n v="2"/>
    <n v="511"/>
    <n v="203"/>
    <n v="0.39726027400000002"/>
    <n v="155"/>
    <n v="0.30332681020000002"/>
    <n v="98"/>
    <n v="0.19178082190000001"/>
    <n v="26"/>
    <n v="5.0880626220000003E-2"/>
    <n v="0"/>
    <n v="0"/>
    <n v="0"/>
    <n v="0"/>
    <n v="29"/>
    <n v="5.6751467710000003E-2"/>
    <n v="3"/>
    <n v="0.91300000000000003"/>
    <n v="4.5999999999999999E-2"/>
    <n v="0.18"/>
    <n v="102"/>
    <n v="0.19960861060000001"/>
    <n v="10"/>
    <n v="1.9569471620000001E-2"/>
    <n v="399"/>
    <n v="2"/>
    <n v="3.9138943250000002E-3"/>
    <n v="0"/>
    <n v="0"/>
    <n v="16"/>
    <n v="3.1311154600000002E-2"/>
    <n v="11"/>
    <n v="2.1526418790000001E-2"/>
    <m/>
    <m/>
    <m/>
    <n v="5"/>
    <n v="605"/>
    <m/>
    <n v="69"/>
  </r>
  <r>
    <x v="69"/>
    <s v="Burlington"/>
    <s v="Burlington Township School District Burlington"/>
    <s v="PK-12"/>
    <n v="4"/>
    <n v="3646"/>
    <n v="1012"/>
    <n v="0.27756445419999998"/>
    <n v="1347"/>
    <n v="0.36944596819999997"/>
    <n v="608"/>
    <n v="0.16675809110000001"/>
    <n v="452"/>
    <n v="0.12397147560000001"/>
    <n v="10"/>
    <n v="2.742731761E-3"/>
    <n v="8"/>
    <n v="2.1941854090000001E-3"/>
    <n v="209"/>
    <n v="5.7323093800000002E-2"/>
    <n v="6"/>
    <n v="0.82"/>
    <n v="3.2000000000000001E-2"/>
    <n v="0.32400000000000001"/>
    <n v="1175"/>
    <n v="0.32227098189999998"/>
    <n v="242"/>
    <n v="6.6374108609999996E-2"/>
    <n v="2229"/>
    <n v="126"/>
    <n v="3.4558420190000001E-2"/>
    <n v="2"/>
    <n v="5.4854635219999997E-4"/>
    <n v="61"/>
    <n v="1.6730663739999999E-2"/>
    <n v="58"/>
    <n v="1.5907844210000001E-2"/>
    <m/>
    <m/>
    <m/>
    <n v="5"/>
    <n v="620"/>
    <m/>
    <n v="70"/>
  </r>
  <r>
    <x v="70"/>
    <s v="Morris"/>
    <s v="Butler Public School District Morris"/>
    <s v="PK-12"/>
    <n v="3"/>
    <n v="1146.5"/>
    <n v="687"/>
    <n v="0.59921500220000001"/>
    <n v="18"/>
    <n v="1.5699956389999999E-2"/>
    <n v="387.5"/>
    <n v="0.33798517230000003"/>
    <n v="25"/>
    <n v="2.1805494979999999E-2"/>
    <n v="2"/>
    <n v="1.744439599E-3"/>
    <n v="4"/>
    <n v="3.4888791979999999E-3"/>
    <n v="23"/>
    <n v="2.0061055389999999E-2"/>
    <n v="4"/>
    <n v="0.78200000000000003"/>
    <n v="0.157"/>
    <n v="0.26"/>
    <n v="288.5"/>
    <n v="0.25163541210000001"/>
    <n v="46"/>
    <n v="4.0122110769999997E-2"/>
    <n v="812"/>
    <n v="66"/>
    <n v="5.7566506759999997E-2"/>
    <n v="0"/>
    <n v="0"/>
    <n v="7"/>
    <n v="6.105538596E-3"/>
    <n v="5"/>
    <n v="4.3610989969999998E-3"/>
    <m/>
    <m/>
    <m/>
    <n v="27"/>
    <n v="630"/>
    <m/>
    <n v="71"/>
  </r>
  <r>
    <x v="71"/>
    <s v="Sussex"/>
    <s v="Byram Township School District Sussex"/>
    <s v="PK-08"/>
    <n v="2"/>
    <n v="789"/>
    <n v="620"/>
    <n v="0.78580481619999998"/>
    <n v="31"/>
    <n v="3.9290240810000002E-2"/>
    <n v="113"/>
    <n v="0.1432192649"/>
    <n v="4"/>
    <n v="5.0697084919999998E-3"/>
    <n v="1"/>
    <n v="1.2674271229999999E-3"/>
    <n v="0"/>
    <n v="0"/>
    <n v="20"/>
    <n v="2.5348542460000002E-2"/>
    <n v="3"/>
    <n v="0.95499999999999996"/>
    <n v="2.4E-2"/>
    <n v="7.3999999999999996E-2"/>
    <n v="73"/>
    <n v="9.2522179970000007E-2"/>
    <n v="8"/>
    <n v="1.013941698E-2"/>
    <n v="708"/>
    <n v="0"/>
    <n v="0"/>
    <n v="0"/>
    <n v="0"/>
    <n v="0"/>
    <n v="0"/>
    <n v="0"/>
    <n v="0"/>
    <m/>
    <m/>
    <m/>
    <n v="37"/>
    <n v="640"/>
    <m/>
    <n v="72"/>
  </r>
  <r>
    <x v="72"/>
    <s v="Essex"/>
    <s v="Caldwell-West School District Essex"/>
    <s v="PK-12"/>
    <n v="7"/>
    <n v="2509"/>
    <n v="1868"/>
    <n v="0.74451972899999996"/>
    <n v="58.5"/>
    <n v="2.331606218E-2"/>
    <n v="422.5"/>
    <n v="0.1683937824"/>
    <n v="93"/>
    <n v="3.7066560380000002E-2"/>
    <n v="0"/>
    <n v="0"/>
    <n v="6"/>
    <n v="2.3913909920000001E-3"/>
    <n v="61"/>
    <n v="2.4312475090000001E-2"/>
    <n v="3"/>
    <n v="0.88700000000000001"/>
    <n v="6.7000000000000004E-2"/>
    <n v="9.4E-2"/>
    <n v="259"/>
    <n v="0.10322837780000001"/>
    <n v="47"/>
    <n v="1.8732562769999999E-2"/>
    <n v="2203"/>
    <n v="96.5"/>
    <n v="3.846153846E-2"/>
    <n v="0"/>
    <n v="0"/>
    <n v="5"/>
    <n v="1.9928258269999999E-3"/>
    <n v="0"/>
    <n v="0"/>
    <m/>
    <m/>
    <m/>
    <n v="13"/>
    <n v="660"/>
    <m/>
    <n v="73"/>
  </r>
  <r>
    <x v="73"/>
    <s v="Hunterdon"/>
    <s v="Califon Borough School District Hunterdon"/>
    <s v="PK-08"/>
    <n v="1"/>
    <n v="94"/>
    <n v="71"/>
    <n v="0.75531914889999996"/>
    <n v="2"/>
    <n v="2.1276595740000001E-2"/>
    <n v="14"/>
    <n v="0.1489361702"/>
    <n v="2"/>
    <n v="2.1276595740000001E-2"/>
    <n v="0"/>
    <n v="0"/>
    <n v="0"/>
    <n v="0"/>
    <n v="5"/>
    <n v="5.3191489359999997E-2"/>
    <n v="3"/>
    <n v="0.97599999999999998"/>
    <n v="1.2E-2"/>
    <n v="0"/>
    <n v="0"/>
    <n v="0"/>
    <n v="0"/>
    <n v="0"/>
    <n v="94"/>
    <n v="0"/>
    <n v="0"/>
    <n v="0"/>
    <n v="0"/>
    <n v="0"/>
    <n v="0"/>
    <n v="0"/>
    <n v="0"/>
    <m/>
    <m/>
    <m/>
    <n v="19"/>
    <n v="670"/>
    <m/>
    <n v="74"/>
  </r>
  <r>
    <x v="74"/>
    <s v="Camden"/>
    <s v="Camden City School District Camden"/>
    <s v="PK-12"/>
    <n v="16"/>
    <n v="6914"/>
    <n v="79"/>
    <n v="1.142609199E-2"/>
    <n v="2761"/>
    <n v="0.39933468329999999"/>
    <n v="3936"/>
    <n v="0.56927972230000001"/>
    <n v="57"/>
    <n v="8.2441423199999999E-3"/>
    <n v="4"/>
    <n v="5.7853630319999998E-4"/>
    <n v="8"/>
    <n v="1.1570726060000001E-3"/>
    <n v="69"/>
    <n v="9.9797512289999998E-3"/>
    <n v="3"/>
    <n v="0.66500000000000004"/>
    <n v="0.32100000000000001"/>
    <n v="0.54400000000000004"/>
    <n v="3176"/>
    <n v="0.45935782469999997"/>
    <n v="1"/>
    <n v="1.446340758E-4"/>
    <n v="3737"/>
    <n v="940"/>
    <n v="0.13595603119999999"/>
    <n v="0"/>
    <n v="0"/>
    <n v="6"/>
    <n v="8.678044547E-4"/>
    <n v="173"/>
    <n v="2.5021695109999999E-2"/>
    <m/>
    <m/>
    <m/>
    <n v="7"/>
    <n v="680"/>
    <m/>
    <n v="75"/>
  </r>
  <r>
    <x v="75"/>
    <s v="Camden"/>
    <s v="Camden County Technical School District Camden"/>
    <s v="'09-12"/>
    <n v="2"/>
    <n v="2189"/>
    <n v="695"/>
    <n v="0.31749657380000001"/>
    <n v="477"/>
    <n v="0.2179077204"/>
    <n v="834"/>
    <n v="0.38099588849999999"/>
    <n v="93"/>
    <n v="4.2485153040000001E-2"/>
    <n v="3"/>
    <n v="1.370488808E-3"/>
    <n v="2"/>
    <n v="9.1365920509999996E-4"/>
    <n v="85"/>
    <n v="3.883051622E-2"/>
    <n v="3"/>
    <n v="0.86899999999999999"/>
    <n v="0.11799999999999999"/>
    <n v="0.502"/>
    <n v="1066"/>
    <n v="0.48698035629999997"/>
    <n v="188"/>
    <n v="8.5883965280000002E-2"/>
    <n v="935"/>
    <n v="4"/>
    <n v="1.82731841E-3"/>
    <n v="0"/>
    <n v="0"/>
    <n v="0"/>
    <n v="0"/>
    <n v="13"/>
    <n v="5.9387848329999996E-3"/>
    <m/>
    <m/>
    <m/>
    <n v="7"/>
    <n v="700"/>
    <m/>
    <n v="76"/>
  </r>
  <r>
    <x v="76"/>
    <s v="Camden"/>
    <s v="Camden Prep, Inc. Camden"/>
    <s v="KG-12"/>
    <n v="1"/>
    <n v="1498"/>
    <n v="7"/>
    <n v="4.6728971959999997E-3"/>
    <n v="899"/>
    <n v="0.60013351130000003"/>
    <n v="550"/>
    <n v="0.36715620830000001"/>
    <n v="0"/>
    <n v="0"/>
    <n v="4"/>
    <n v="2.670226969E-3"/>
    <n v="4"/>
    <n v="2.670226969E-3"/>
    <n v="34"/>
    <n v="2.269692924E-2"/>
    <n v="3"/>
    <n v="0.87"/>
    <n v="0.129"/>
    <n v="0.59499999999999997"/>
    <n v="1335"/>
    <n v="0.89118825099999999"/>
    <n v="67"/>
    <n v="4.4726301740000002E-2"/>
    <n v="96"/>
    <n v="104"/>
    <n v="6.9425901200000001E-2"/>
    <n v="0"/>
    <n v="0"/>
    <n v="0"/>
    <n v="0"/>
    <n v="67"/>
    <n v="4.4726301740000002E-2"/>
    <m/>
    <m/>
    <m/>
    <n v="7"/>
    <n v="1801"/>
    <m/>
    <n v="77"/>
  </r>
  <r>
    <x v="77"/>
    <s v="Camden"/>
    <s v="Camden'S Promise Charter School Camden"/>
    <s v="PK-12"/>
    <n v="1"/>
    <n v="2457"/>
    <n v="15"/>
    <n v="6.1050061049999996E-3"/>
    <n v="312"/>
    <n v="0.126984127"/>
    <n v="2115"/>
    <n v="0.86080586079999999"/>
    <n v="6"/>
    <n v="2.4420024419999999E-3"/>
    <n v="1"/>
    <n v="4.0700040700000003E-4"/>
    <n v="1"/>
    <n v="4.0700040700000003E-4"/>
    <n v="7"/>
    <n v="2.8490028489999999E-3"/>
    <n v="2"/>
    <n v="0.88900000000000001"/>
    <n v="0.111"/>
    <n v="0.90100000000000002"/>
    <n v="1978"/>
    <n v="0.80504680500000003"/>
    <n v="265"/>
    <n v="0.1078551079"/>
    <n v="214"/>
    <n v="178"/>
    <n v="7.2446072449999996E-2"/>
    <n v="0"/>
    <n v="0"/>
    <n v="16"/>
    <n v="6.5120065120000004E-3"/>
    <n v="0"/>
    <n v="0"/>
    <m/>
    <m/>
    <m/>
    <n v="80"/>
    <n v="6107"/>
    <m/>
    <n v="78"/>
  </r>
  <r>
    <x v="78"/>
    <s v="Cape May"/>
    <s v="Cape May City School District Cape May"/>
    <s v="PK-06"/>
    <n v="1"/>
    <n v="153"/>
    <n v="78"/>
    <n v="0.50980392159999999"/>
    <n v="13"/>
    <n v="8.4967320260000007E-2"/>
    <n v="55"/>
    <n v="0.3594771242"/>
    <n v="1"/>
    <n v="6.535947712E-3"/>
    <n v="0"/>
    <n v="0"/>
    <n v="0"/>
    <n v="0"/>
    <n v="6"/>
    <n v="3.9215686270000001E-2"/>
    <n v="3"/>
    <n v="0.90900000000000003"/>
    <n v="8.4000000000000005E-2"/>
    <n v="0.435"/>
    <n v="37"/>
    <n v="0.24183006539999999"/>
    <n v="4"/>
    <n v="2.6143790850000001E-2"/>
    <n v="112"/>
    <n v="14"/>
    <n v="9.1503267969999996E-2"/>
    <n v="0"/>
    <n v="0"/>
    <n v="87"/>
    <n v="0.56862745100000001"/>
    <n v="0"/>
    <n v="0"/>
    <m/>
    <m/>
    <m/>
    <n v="9"/>
    <n v="710"/>
    <m/>
    <n v="79"/>
  </r>
  <r>
    <x v="79"/>
    <s v="Cape May"/>
    <s v="Cape May County Special Services School District Cape May"/>
    <s v="PK-12"/>
    <n v="2"/>
    <n v="243.5"/>
    <n v="145.5"/>
    <n v="0.59753593429999996"/>
    <n v="34"/>
    <n v="0.1396303901"/>
    <n v="51"/>
    <n v="0.20944558520000001"/>
    <n v="5"/>
    <n v="2.0533880899999999E-2"/>
    <n v="0"/>
    <n v="0"/>
    <n v="1"/>
    <n v="4.1067761810000001E-3"/>
    <n v="7"/>
    <n v="2.874743326E-2"/>
    <n v="3"/>
    <n v="0.90300000000000002"/>
    <n v="8.5000000000000006E-2"/>
    <n v="0.26700000000000002"/>
    <n v="75"/>
    <n v="0.30800821360000002"/>
    <n v="5"/>
    <n v="2.0533880899999999E-2"/>
    <n v="163.5"/>
    <n v="2"/>
    <n v="8.2135523609999997E-3"/>
    <n v="0"/>
    <n v="0"/>
    <n v="4"/>
    <n v="1.6427104719999999E-2"/>
    <n v="8"/>
    <n v="3.2854209449999998E-2"/>
    <m/>
    <m/>
    <m/>
    <n v="9"/>
    <n v="715"/>
    <m/>
    <n v="80"/>
  </r>
  <r>
    <x v="80"/>
    <s v="Cape May"/>
    <s v="Cape May County Technical High School District Cape May"/>
    <s v="'09-12"/>
    <n v="1"/>
    <n v="609.5"/>
    <n v="471.5"/>
    <n v="0.77358490570000005"/>
    <n v="28.5"/>
    <n v="4.6759639050000003E-2"/>
    <n v="79.5"/>
    <n v="0.13043478259999999"/>
    <n v="2"/>
    <n v="3.2813781789999999E-3"/>
    <n v="3"/>
    <n v="4.9220672680000003E-3"/>
    <n v="3"/>
    <n v="4.9220672680000003E-3"/>
    <n v="22"/>
    <n v="3.6095159969999999E-2"/>
    <n v="3"/>
    <n v="0.94499999999999995"/>
    <n v="4.3999999999999997E-2"/>
    <n v="0.34100000000000003"/>
    <n v="209.5"/>
    <n v="0.34372436420000002"/>
    <n v="44.5"/>
    <n v="7.3010664480000001E-2"/>
    <n v="355.5"/>
    <n v="7"/>
    <n v="1.148482363E-2"/>
    <n v="0"/>
    <n v="0"/>
    <n v="5"/>
    <n v="8.2034454469999997E-3"/>
    <n v="13"/>
    <n v="2.1328958160000001E-2"/>
    <m/>
    <m/>
    <m/>
    <n v="9"/>
    <n v="720"/>
    <m/>
    <n v="81"/>
  </r>
  <r>
    <x v="81"/>
    <s v="Bergen"/>
    <s v="Carlstadt Public School District Bergen"/>
    <s v="PK-08"/>
    <n v="1"/>
    <n v="507"/>
    <n v="215"/>
    <n v="0.4240631164"/>
    <n v="15"/>
    <n v="2.9585798819999998E-2"/>
    <n v="209"/>
    <n v="0.41222879680000002"/>
    <n v="53"/>
    <n v="0.1045364892"/>
    <n v="0"/>
    <n v="0"/>
    <n v="2"/>
    <n v="3.9447731759999997E-3"/>
    <n v="13"/>
    <n v="2.5641025639999999E-2"/>
    <n v="6"/>
    <n v="0.66500000000000004"/>
    <n v="0.16300000000000001"/>
    <n v="0.32600000000000001"/>
    <n v="170"/>
    <n v="0.33530571990000002"/>
    <n v="47"/>
    <n v="9.2702169629999998E-2"/>
    <n v="290"/>
    <n v="70"/>
    <n v="0.1380670611"/>
    <n v="0"/>
    <n v="0"/>
    <n v="0"/>
    <n v="0"/>
    <n v="1"/>
    <n v="1.9723865879999998E-3"/>
    <m/>
    <m/>
    <m/>
    <n v="3"/>
    <n v="740"/>
    <m/>
    <n v="82"/>
  </r>
  <r>
    <x v="82"/>
    <s v="Bergen"/>
    <s v="Carlstadt-East Rutherford Regional High School District Bergen"/>
    <s v="'09-12"/>
    <n v="1"/>
    <n v="849.5"/>
    <n v="273.5"/>
    <n v="0.32195409060000002"/>
    <n v="72.5"/>
    <n v="8.5344320190000003E-2"/>
    <n v="391"/>
    <n v="0.46027074750000002"/>
    <n v="96"/>
    <n v="0.11300765159999999"/>
    <n v="1"/>
    <n v="1.177163037E-3"/>
    <n v="1"/>
    <n v="1.177163037E-3"/>
    <n v="14.5"/>
    <n v="1.7068864039999999E-2"/>
    <n v="6"/>
    <n v="0.628"/>
    <n v="0.23499999999999999"/>
    <n v="0.27900000000000003"/>
    <n v="288"/>
    <n v="0.33902295469999999"/>
    <n v="56"/>
    <n v="6.5921130080000001E-2"/>
    <n v="505.5"/>
    <n v="48"/>
    <n v="5.6503825780000003E-2"/>
    <n v="0"/>
    <n v="0"/>
    <n v="2"/>
    <n v="2.354326074E-3"/>
    <n v="2"/>
    <n v="2.354326074E-3"/>
    <m/>
    <m/>
    <m/>
    <n v="3"/>
    <n v="745"/>
    <m/>
    <n v="83"/>
  </r>
  <r>
    <x v="83"/>
    <s v="Middlesex"/>
    <s v="Carteret Public School District Middlesex"/>
    <s v="PK-12"/>
    <n v="6"/>
    <n v="3936"/>
    <n v="337"/>
    <n v="8.5619918700000006E-2"/>
    <n v="638"/>
    <n v="0.1620934959"/>
    <n v="1950"/>
    <n v="0.49542682929999998"/>
    <n v="878"/>
    <n v="0.22306910569999999"/>
    <n v="12"/>
    <n v="3.0487804879999999E-3"/>
    <n v="7"/>
    <n v="1.7784552849999999E-3"/>
    <n v="114"/>
    <n v="2.896341463E-2"/>
    <n v="5"/>
    <n v="0.54"/>
    <n v="0.27100000000000002"/>
    <n v="0.70899999999999996"/>
    <n v="2606"/>
    <n v="0.6620934959"/>
    <n v="377"/>
    <n v="9.5782520329999996E-2"/>
    <n v="953"/>
    <n v="888"/>
    <n v="0.2256097561"/>
    <n v="0"/>
    <n v="0"/>
    <n v="21"/>
    <n v="5.335365854E-3"/>
    <n v="11"/>
    <n v="2.7947154470000001E-3"/>
    <m/>
    <m/>
    <m/>
    <n v="23"/>
    <n v="750"/>
    <m/>
    <n v="84"/>
  </r>
  <r>
    <x v="84"/>
    <s v="Essex"/>
    <s v="Cedar Grove Township School District Essex"/>
    <s v="PK-12"/>
    <n v="4"/>
    <n v="1544.5"/>
    <n v="1166"/>
    <n v="0.75493687279999999"/>
    <n v="42.5"/>
    <n v="2.7516995789999998E-2"/>
    <n v="185"/>
    <n v="0.119779864"/>
    <n v="99"/>
    <n v="6.4098413729999998E-2"/>
    <n v="5"/>
    <n v="3.2372936230000001E-3"/>
    <n v="18"/>
    <n v="1.1654257039999999E-2"/>
    <n v="29"/>
    <n v="1.8776303009999998E-2"/>
    <n v="6"/>
    <n v="0.85099999999999998"/>
    <n v="3.4000000000000002E-2"/>
    <n v="5.1999999999999998E-2"/>
    <n v="108"/>
    <n v="6.992554225E-2"/>
    <n v="23"/>
    <n v="1.4891550660000001E-2"/>
    <n v="1413.5"/>
    <n v="28"/>
    <n v="1.8128844290000001E-2"/>
    <n v="0"/>
    <n v="0"/>
    <n v="0"/>
    <n v="0"/>
    <n v="3"/>
    <n v="1.942376174E-3"/>
    <m/>
    <m/>
    <m/>
    <n v="13"/>
    <n v="760"/>
    <m/>
    <n v="85"/>
  </r>
  <r>
    <x v="85"/>
    <s v="Somerset"/>
    <s v="Central Jersey College Prep Charter School Somerset"/>
    <s v="KG-12"/>
    <n v="1"/>
    <n v="1396"/>
    <n v="131"/>
    <n v="9.3839541550000002E-2"/>
    <n v="324"/>
    <n v="0.2320916905"/>
    <n v="245"/>
    <n v="0.17550143269999999"/>
    <n v="657"/>
    <n v="0.4706303725"/>
    <n v="8"/>
    <n v="5.7306590259999998E-3"/>
    <n v="3"/>
    <n v="2.148997135E-3"/>
    <n v="28"/>
    <n v="2.0057306590000001E-2"/>
    <n v="6"/>
    <n v="0.60399999999999998"/>
    <n v="9.2999999999999999E-2"/>
    <n v="0.29599999999999999"/>
    <n v="361"/>
    <n v="0.25859598849999998"/>
    <n v="102"/>
    <n v="7.3065902579999994E-2"/>
    <n v="933"/>
    <n v="34"/>
    <n v="2.4355300860000002E-2"/>
    <n v="0"/>
    <n v="0"/>
    <n v="0"/>
    <n v="0"/>
    <n v="0"/>
    <n v="0"/>
    <m/>
    <m/>
    <m/>
    <n v="80"/>
    <n v="6018"/>
    <m/>
    <n v="86"/>
  </r>
  <r>
    <x v="86"/>
    <s v="Ocean"/>
    <s v="Central Regional School District Ocean"/>
    <s v="'07-12"/>
    <n v="2"/>
    <n v="2106.5"/>
    <n v="1363"/>
    <n v="0.64704486110000003"/>
    <n v="109.5"/>
    <n v="5.1981960600000002E-2"/>
    <n v="480.5"/>
    <n v="0.22810348920000001"/>
    <n v="35"/>
    <n v="1.6615238550000001E-2"/>
    <n v="3"/>
    <n v="1.4241633040000001E-3"/>
    <n v="3.5"/>
    <n v="1.6615238550000001E-3"/>
    <n v="112"/>
    <n v="5.3168763350000002E-2"/>
    <n v="3"/>
    <n v="0.91400000000000003"/>
    <n v="7.5999999999999998E-2"/>
    <n v="0.34499999999999997"/>
    <n v="666.5"/>
    <n v="0.31640161410000001"/>
    <n v="131"/>
    <n v="6.2188464280000001E-2"/>
    <n v="1309"/>
    <n v="45.5"/>
    <n v="2.1599810109999999E-2"/>
    <n v="0"/>
    <n v="0"/>
    <n v="13.5"/>
    <n v="6.4087348680000001E-3"/>
    <n v="40.5"/>
    <n v="1.9226204600000001E-2"/>
    <m/>
    <m/>
    <m/>
    <n v="29"/>
    <n v="770"/>
    <m/>
    <n v="87"/>
  </r>
  <r>
    <x v="87"/>
    <s v="Atlantic"/>
    <s v="Chartertech High School For The Performing Arts Atlantic"/>
    <s v="'09-12"/>
    <n v="1"/>
    <n v="253"/>
    <n v="72"/>
    <n v="0.2845849802"/>
    <n v="87"/>
    <n v="0.34387351779999997"/>
    <n v="84"/>
    <n v="0.33201581029999999"/>
    <n v="4"/>
    <n v="1.5810276679999999E-2"/>
    <n v="1"/>
    <n v="3.9525691699999997E-3"/>
    <n v="0"/>
    <n v="0"/>
    <n v="5"/>
    <n v="1.9762845849999999E-2"/>
    <n v="4"/>
    <n v="0.84199999999999997"/>
    <n v="0.13400000000000001"/>
    <n v="0.71499999999999997"/>
    <n v="161"/>
    <n v="0.63636363640000004"/>
    <n v="28"/>
    <n v="0.1106719368"/>
    <n v="64"/>
    <n v="9"/>
    <n v="3.5573122530000001E-2"/>
    <n v="0"/>
    <n v="0"/>
    <n v="0"/>
    <n v="0"/>
    <n v="6"/>
    <n v="2.3715415019999998E-2"/>
    <m/>
    <m/>
    <m/>
    <n v="80"/>
    <n v="7410"/>
    <m/>
    <n v="88"/>
  </r>
  <r>
    <x v="88"/>
    <s v="Camden"/>
    <s v="Cherry Hill School District Camden"/>
    <s v="PK-12"/>
    <n v="18"/>
    <n v="10805"/>
    <n v="5488"/>
    <n v="0.50791300319999999"/>
    <n v="1065"/>
    <n v="9.8565478940000006E-2"/>
    <n v="1684"/>
    <n v="0.15585377140000001"/>
    <n v="1890"/>
    <n v="0.17491901900000001"/>
    <n v="20"/>
    <n v="1.85099491E-3"/>
    <n v="28"/>
    <n v="2.5913928740000001E-3"/>
    <n v="630"/>
    <n v="5.8306339659999998E-2"/>
    <n v="6"/>
    <n v="0.78200000000000003"/>
    <n v="4.8000000000000001E-2"/>
    <n v="0.18099999999999999"/>
    <n v="2139"/>
    <n v="0.19796390559999999"/>
    <n v="368"/>
    <n v="3.4058306339999997E-2"/>
    <n v="8298"/>
    <n v="576"/>
    <n v="5.3308653400000003E-2"/>
    <n v="0"/>
    <n v="0"/>
    <n v="93"/>
    <n v="8.6071263299999992E-3"/>
    <n v="39"/>
    <n v="3.6094400739999999E-3"/>
    <m/>
    <m/>
    <m/>
    <n v="7"/>
    <n v="800"/>
    <m/>
    <n v="89"/>
  </r>
  <r>
    <x v="89"/>
    <s v="Morris"/>
    <s v="Chester Township School District Morris"/>
    <s v="PK-08"/>
    <n v="3"/>
    <n v="1005"/>
    <n v="706"/>
    <n v="0.70248756219999997"/>
    <n v="14"/>
    <n v="1.3930348259999999E-2"/>
    <n v="176"/>
    <n v="0.17512437810000001"/>
    <n v="76"/>
    <n v="7.5621890550000001E-2"/>
    <n v="0"/>
    <n v="0"/>
    <n v="2"/>
    <n v="1.9900497509999998E-3"/>
    <n v="31"/>
    <n v="3.0845771139999999E-2"/>
    <n v="3"/>
    <n v="0.92900000000000005"/>
    <n v="0.06"/>
    <n v="5.5E-2"/>
    <n v="51"/>
    <n v="5.0746268660000003E-2"/>
    <n v="5"/>
    <n v="4.9751243780000003E-3"/>
    <n v="949"/>
    <n v="29"/>
    <n v="2.8855721389999998E-2"/>
    <n v="1"/>
    <n v="9.9502487560000001E-4"/>
    <n v="2"/>
    <n v="1.9900497509999998E-3"/>
    <n v="1"/>
    <n v="9.9502487560000001E-4"/>
    <m/>
    <m/>
    <m/>
    <n v="27"/>
    <n v="820"/>
    <m/>
    <n v="90"/>
  </r>
  <r>
    <x v="90"/>
    <s v="Burlington"/>
    <s v="Chesterfield Township School District Burlington"/>
    <s v="PK-06"/>
    <n v="1"/>
    <n v="675"/>
    <n v="383"/>
    <n v="0.56740740739999995"/>
    <n v="23"/>
    <n v="3.4074074070000002E-2"/>
    <n v="49"/>
    <n v="7.2592592590000005E-2"/>
    <n v="190"/>
    <n v="0.28148148150000002"/>
    <n v="7"/>
    <n v="1.037037037E-2"/>
    <n v="2"/>
    <n v="2.962962963E-3"/>
    <n v="21"/>
    <n v="3.1111111109999999E-2"/>
    <n v="6"/>
    <n v="0.76500000000000001"/>
    <n v="0"/>
    <n v="2.7E-2"/>
    <n v="30"/>
    <n v="4.4444444440000001E-2"/>
    <n v="8"/>
    <n v="1.1851851849999999E-2"/>
    <n v="637"/>
    <n v="22"/>
    <n v="3.2592592589999997E-2"/>
    <n v="0"/>
    <n v="0"/>
    <n v="18"/>
    <n v="2.6666666669999999E-2"/>
    <n v="0"/>
    <n v="0"/>
    <m/>
    <m/>
    <m/>
    <n v="5"/>
    <n v="830"/>
    <m/>
    <n v="91"/>
  </r>
  <r>
    <x v="91"/>
    <s v="Burlington"/>
    <s v="Cinnaminson Township School District Burlington"/>
    <s v="PK-12"/>
    <n v="5"/>
    <n v="2940"/>
    <n v="2150"/>
    <n v="0.73129251699999998"/>
    <n v="248"/>
    <n v="8.4353741499999996E-2"/>
    <n v="309"/>
    <n v="0.1051020408"/>
    <n v="91"/>
    <n v="3.095238095E-2"/>
    <n v="2"/>
    <n v="6.8027210880000004E-4"/>
    <n v="6"/>
    <n v="2.040816327E-3"/>
    <n v="134"/>
    <n v="4.557823129E-2"/>
    <n v="5"/>
    <n v="0.88200000000000001"/>
    <n v="1.4E-2"/>
    <n v="0.17"/>
    <n v="567"/>
    <n v="0.1928571429"/>
    <n v="114"/>
    <n v="3.8775510200000002E-2"/>
    <n v="2259"/>
    <n v="136"/>
    <n v="4.6258503399999998E-2"/>
    <n v="0"/>
    <n v="0"/>
    <n v="27"/>
    <n v="9.1836734690000001E-3"/>
    <n v="16"/>
    <n v="5.4421768710000004E-3"/>
    <m/>
    <m/>
    <m/>
    <n v="5"/>
    <n v="840"/>
    <m/>
    <n v="92"/>
  </r>
  <r>
    <x v="92"/>
    <s v="Union"/>
    <s v="Clark Township Public School District Union"/>
    <s v="PK-12"/>
    <n v="5"/>
    <n v="2249.5"/>
    <n v="1638"/>
    <n v="0.72816181369999999"/>
    <n v="39"/>
    <n v="1.7337186040000001E-2"/>
    <n v="423.5"/>
    <n v="0.18826405869999999"/>
    <n v="107"/>
    <n v="4.7566125809999998E-2"/>
    <n v="1"/>
    <n v="4.4454323179999997E-4"/>
    <n v="13"/>
    <n v="5.7790620139999997E-3"/>
    <n v="28"/>
    <n v="1.2447210490000001E-2"/>
    <n v="6"/>
    <n v="0.86299999999999999"/>
    <n v="4.4999999999999998E-2"/>
    <n v="4.4999999999999998E-2"/>
    <n v="152"/>
    <n v="6.7570571240000002E-2"/>
    <n v="37"/>
    <n v="1.644809958E-2"/>
    <n v="2060.5"/>
    <n v="49"/>
    <n v="2.1782618359999999E-2"/>
    <n v="0"/>
    <n v="0"/>
    <n v="4"/>
    <n v="1.7781729269999999E-3"/>
    <n v="0"/>
    <n v="0"/>
    <m/>
    <m/>
    <m/>
    <n v="39"/>
    <n v="850"/>
    <m/>
    <n v="93"/>
  </r>
  <r>
    <x v="93"/>
    <s v="Passaic"/>
    <s v="Classical Academy Charter School Of Clifton Passaic"/>
    <s v="'05-08"/>
    <n v="1"/>
    <n v="185"/>
    <n v="58"/>
    <n v="0.31351351350000001"/>
    <n v="5"/>
    <n v="2.7027027030000001E-2"/>
    <n v="93"/>
    <n v="0.50270270269999995"/>
    <n v="26"/>
    <n v="0.14054054050000001"/>
    <n v="1"/>
    <n v="5.405405405E-3"/>
    <n v="0"/>
    <n v="0"/>
    <n v="2"/>
    <n v="1.081081081E-2"/>
    <n v="2"/>
    <n v="0.98699999999999999"/>
    <n v="0"/>
    <n v="0"/>
    <n v="90"/>
    <n v="0.48648648649999998"/>
    <n v="10"/>
    <n v="5.4054054050000001E-2"/>
    <n v="85"/>
    <n v="0"/>
    <n v="0"/>
    <n v="0"/>
    <n v="0"/>
    <n v="0"/>
    <n v="0"/>
    <n v="0"/>
    <n v="0"/>
    <m/>
    <m/>
    <m/>
    <n v="80"/>
    <n v="6230"/>
    <m/>
    <n v="94"/>
  </r>
  <r>
    <x v="94"/>
    <s v="Gloucester"/>
    <s v="Clayton Public School District Gloucester"/>
    <s v="PK-12"/>
    <n v="3"/>
    <n v="1445"/>
    <n v="631"/>
    <n v="0.43667820070000002"/>
    <n v="386"/>
    <n v="0.26712802769999999"/>
    <n v="270"/>
    <n v="0.1868512111"/>
    <n v="19"/>
    <n v="1.314878893E-2"/>
    <n v="2"/>
    <n v="1.384083045E-3"/>
    <n v="0"/>
    <n v="0"/>
    <n v="137"/>
    <n v="9.4809688579999996E-2"/>
    <n v="4"/>
    <n v="0.91800000000000004"/>
    <n v="4.2999999999999997E-2"/>
    <n v="0.47799999999999998"/>
    <n v="763"/>
    <n v="0.52802768170000003"/>
    <n v="84"/>
    <n v="5.813148789E-2"/>
    <n v="598"/>
    <n v="51"/>
    <n v="3.5294117649999998E-2"/>
    <n v="0"/>
    <n v="0"/>
    <n v="17"/>
    <n v="1.176470588E-2"/>
    <n v="59"/>
    <n v="4.0830449829999997E-2"/>
    <m/>
    <m/>
    <m/>
    <n v="15"/>
    <n v="860"/>
    <m/>
    <n v="95"/>
  </r>
  <r>
    <x v="95"/>
    <s v="Gloucester"/>
    <s v="Clearview Regional High School District Gloucester"/>
    <s v="'07-12"/>
    <n v="2"/>
    <n v="2045"/>
    <n v="1621"/>
    <n v="0.79266503669999999"/>
    <n v="106"/>
    <n v="5.1833740830000002E-2"/>
    <n v="165"/>
    <n v="8.0684596580000004E-2"/>
    <n v="92"/>
    <n v="4.4987775059999999E-2"/>
    <n v="3"/>
    <n v="1.466992665E-3"/>
    <n v="2"/>
    <n v="9.7799510999999994E-4"/>
    <n v="56"/>
    <n v="2.7383863080000001E-2"/>
    <n v="2"/>
    <n v="0.99"/>
    <n v="0"/>
    <n v="0.11700000000000001"/>
    <n v="319"/>
    <n v="0.15599022000000001"/>
    <n v="49"/>
    <n v="2.39608802E-2"/>
    <n v="1677"/>
    <n v="8"/>
    <n v="3.9119804399999998E-3"/>
    <n v="0"/>
    <n v="0"/>
    <n v="15"/>
    <n v="7.3349633249999999E-3"/>
    <n v="2"/>
    <n v="9.7799510999999994E-4"/>
    <m/>
    <m/>
    <m/>
    <n v="15"/>
    <n v="870"/>
    <m/>
    <n v="96"/>
  </r>
  <r>
    <x v="96"/>
    <s v="Camden"/>
    <s v="Clementon Elementary School District Camden"/>
    <s v="PK-08"/>
    <n v="1"/>
    <n v="593"/>
    <n v="150"/>
    <n v="0.25295109609999999"/>
    <n v="150"/>
    <n v="0.25295109609999999"/>
    <n v="240"/>
    <n v="0.40472175379999997"/>
    <n v="18"/>
    <n v="3.0354131530000002E-2"/>
    <n v="4"/>
    <n v="6.7453625630000003E-3"/>
    <n v="0"/>
    <n v="0"/>
    <n v="31"/>
    <n v="5.2276559870000003E-2"/>
    <n v="3"/>
    <n v="0.80900000000000005"/>
    <n v="0.17599999999999999"/>
    <n v="0.745"/>
    <n v="360"/>
    <n v="0.60708263070000001"/>
    <n v="54"/>
    <n v="9.1062394599999999E-2"/>
    <n v="179"/>
    <n v="56"/>
    <n v="9.4435075889999998E-2"/>
    <n v="0"/>
    <n v="0"/>
    <n v="0"/>
    <n v="0"/>
    <n v="16"/>
    <n v="2.698145025E-2"/>
    <m/>
    <m/>
    <m/>
    <n v="7"/>
    <n v="880"/>
    <m/>
    <n v="97"/>
  </r>
  <r>
    <x v="97"/>
    <s v="Bergen"/>
    <s v="Cliffside Park School District Bergen"/>
    <s v="PK-12"/>
    <n v="5"/>
    <n v="3137"/>
    <n v="776"/>
    <n v="0.24737009879999999"/>
    <n v="56"/>
    <n v="1.7851450429999999E-2"/>
    <n v="2189"/>
    <n v="0.69780044630000004"/>
    <n v="103"/>
    <n v="3.2833917759999998E-2"/>
    <n v="3"/>
    <n v="9.5632770159999997E-4"/>
    <n v="2"/>
    <n v="6.3755180110000001E-4"/>
    <n v="8"/>
    <n v="2.5502072040000001E-3"/>
    <n v="6"/>
    <n v="0.40200000000000002"/>
    <n v="0.47099999999999997"/>
    <n v="0.53200000000000003"/>
    <n v="1924"/>
    <n v="0.61332483260000004"/>
    <n v="222"/>
    <n v="7.0768249919999998E-2"/>
    <n v="991"/>
    <n v="560"/>
    <n v="0.17851450429999999"/>
    <n v="0"/>
    <n v="0"/>
    <n v="2"/>
    <n v="6.3755180110000001E-4"/>
    <n v="19"/>
    <n v="6.0567421099999999E-3"/>
    <m/>
    <m/>
    <m/>
    <n v="3"/>
    <n v="890"/>
    <m/>
    <n v="98"/>
  </r>
  <r>
    <x v="98"/>
    <s v="Passaic"/>
    <s v="Clifton Public School District Passaic"/>
    <s v="PK-12"/>
    <n v="19"/>
    <n v="10906"/>
    <n v="2819"/>
    <n v="0.25848156979999998"/>
    <n v="390"/>
    <n v="3.5760132040000003E-2"/>
    <n v="6842"/>
    <n v="0.62736108560000003"/>
    <n v="628"/>
    <n v="5.7582981839999998E-2"/>
    <n v="73"/>
    <n v="6.6935631759999998E-3"/>
    <n v="9"/>
    <n v="8.2523381620000003E-4"/>
    <n v="145"/>
    <n v="1.329543371E-2"/>
    <n v="6"/>
    <n v="0.628"/>
    <n v="0.26700000000000002"/>
    <n v="0.624"/>
    <n v="5980"/>
    <n v="0.54832202460000001"/>
    <n v="1141"/>
    <n v="0.1046213094"/>
    <n v="3785"/>
    <n v="1517"/>
    <n v="0.1390977444"/>
    <n v="0"/>
    <n v="0"/>
    <n v="96"/>
    <n v="8.8024940400000008E-3"/>
    <n v="25"/>
    <n v="2.2923161560000002E-3"/>
    <m/>
    <m/>
    <m/>
    <n v="31"/>
    <n v="900"/>
    <m/>
    <n v="99"/>
  </r>
  <r>
    <x v="99"/>
    <s v="Hunterdon"/>
    <s v="Clinton Township School District Hunterdon"/>
    <s v="PK-08"/>
    <n v="4"/>
    <n v="1244"/>
    <n v="889"/>
    <n v="0.71463022509999996"/>
    <n v="51"/>
    <n v="4.099678457E-2"/>
    <n v="159"/>
    <n v="0.12781350480000001"/>
    <n v="86"/>
    <n v="6.9131832800000001E-2"/>
    <n v="1"/>
    <n v="8.0385852089999996E-4"/>
    <n v="0"/>
    <n v="0"/>
    <n v="58"/>
    <n v="4.662379421E-2"/>
    <n v="5"/>
    <n v="0.89100000000000001"/>
    <n v="2.5999999999999999E-2"/>
    <n v="0.09"/>
    <n v="144"/>
    <n v="0.115755627"/>
    <n v="11"/>
    <n v="8.8424437299999999E-3"/>
    <n v="1089"/>
    <n v="32"/>
    <n v="2.5723472670000001E-2"/>
    <n v="0"/>
    <n v="0"/>
    <n v="2"/>
    <n v="1.6077170420000001E-3"/>
    <n v="0"/>
    <n v="0"/>
    <m/>
    <m/>
    <m/>
    <n v="19"/>
    <n v="920"/>
    <m/>
    <n v="100"/>
  </r>
  <r>
    <x v="100"/>
    <s v="Hunterdon"/>
    <s v="Clinton-Glen Gardner School District Hunterdon"/>
    <s v="PK-08"/>
    <n v="1"/>
    <n v="521"/>
    <n v="365"/>
    <n v="0.70057581570000005"/>
    <n v="20"/>
    <n v="3.8387715930000003E-2"/>
    <n v="85"/>
    <n v="0.16314779269999999"/>
    <n v="36"/>
    <n v="6.9097888679999997E-2"/>
    <n v="0"/>
    <n v="0"/>
    <n v="1"/>
    <n v="1.9193857970000001E-3"/>
    <n v="14"/>
    <n v="2.6871401150000002E-2"/>
    <n v="3"/>
    <n v="0.95599999999999996"/>
    <n v="2.5999999999999999E-2"/>
    <n v="0.158"/>
    <n v="80"/>
    <n v="0.15355086370000001"/>
    <n v="18"/>
    <n v="3.4548944339999998E-2"/>
    <n v="423"/>
    <n v="20"/>
    <n v="3.8387715930000003E-2"/>
    <n v="0"/>
    <n v="0"/>
    <n v="0"/>
    <n v="0"/>
    <n v="0"/>
    <n v="0"/>
    <m/>
    <m/>
    <m/>
    <n v="19"/>
    <n v="910"/>
    <m/>
    <n v="101"/>
  </r>
  <r>
    <x v="101"/>
    <s v="Bergen"/>
    <s v="Closter Public School District Bergen"/>
    <s v="PK-08"/>
    <n v="2"/>
    <n v="1192"/>
    <n v="517"/>
    <n v="0.43372483220000002"/>
    <n v="9"/>
    <n v="7.5503355700000004E-3"/>
    <n v="100"/>
    <n v="8.3892617449999998E-2"/>
    <n v="490"/>
    <n v="0.41107382549999999"/>
    <n v="1"/>
    <n v="8.3892617449999999E-4"/>
    <n v="11"/>
    <n v="9.2281879189999999E-3"/>
    <n v="64"/>
    <n v="5.3691275169999997E-2"/>
    <n v="6"/>
    <n v="0.64900000000000002"/>
    <n v="2.7E-2"/>
    <n v="1.9E-2"/>
    <n v="23"/>
    <n v="1.9295302010000001E-2"/>
    <n v="0"/>
    <n v="0"/>
    <n v="1169"/>
    <n v="98"/>
    <n v="8.2214765100000003E-2"/>
    <n v="0"/>
    <n v="0"/>
    <n v="7"/>
    <n v="5.8724832209999999E-3"/>
    <n v="0"/>
    <n v="0"/>
    <m/>
    <m/>
    <m/>
    <n v="3"/>
    <n v="930"/>
    <m/>
    <n v="102"/>
  </r>
  <r>
    <x v="102"/>
    <s v="Union"/>
    <s v="College Achieve Central Charter School Union"/>
    <s v="KG-12"/>
    <n v="1"/>
    <n v="1572"/>
    <n v="1"/>
    <n v="6.3613231550000001E-4"/>
    <n v="285"/>
    <n v="0.18129770989999999"/>
    <n v="1278"/>
    <n v="0.81297709920000005"/>
    <n v="2"/>
    <n v="1.272264631E-3"/>
    <n v="4"/>
    <n v="2.5445292620000001E-3"/>
    <n v="0"/>
    <n v="0"/>
    <n v="2"/>
    <n v="1.272264631E-3"/>
    <n v="3"/>
    <n v="0.33"/>
    <n v="0.66700000000000004"/>
    <n v="0.65500000000000003"/>
    <n v="1210"/>
    <n v="0.76972010179999995"/>
    <n v="117"/>
    <n v="7.4427480919999997E-2"/>
    <n v="245"/>
    <n v="378"/>
    <n v="0.24045801529999999"/>
    <n v="0"/>
    <n v="0"/>
    <n v="0"/>
    <n v="0"/>
    <n v="151"/>
    <n v="9.6055979639999997E-2"/>
    <m/>
    <m/>
    <m/>
    <n v="80"/>
    <n v="6101"/>
    <m/>
    <n v="103"/>
  </r>
  <r>
    <x v="103"/>
    <s v="Monmouth"/>
    <s v="College Achieve Greater Asbury Park Charter School Distr Monmouth"/>
    <s v="KG-12"/>
    <n v="1"/>
    <n v="522"/>
    <n v="24"/>
    <n v="4.5977011489999997E-2"/>
    <n v="265"/>
    <n v="0.5076628352"/>
    <n v="229"/>
    <n v="0.438697318"/>
    <n v="0"/>
    <n v="0"/>
    <n v="4"/>
    <n v="7.6628352490000001E-3"/>
    <n v="0"/>
    <n v="0"/>
    <n v="0"/>
    <n v="0"/>
    <n v="4"/>
    <n v="0.68799999999999994"/>
    <n v="0.27900000000000003"/>
    <n v="0.88400000000000001"/>
    <n v="376"/>
    <n v="0.72030651339999996"/>
    <n v="59"/>
    <n v="0.11302681990000001"/>
    <n v="87"/>
    <n v="62"/>
    <n v="0.1187739464"/>
    <n v="0"/>
    <n v="0"/>
    <n v="0"/>
    <n v="0"/>
    <n v="17"/>
    <n v="3.2567049809999998E-2"/>
    <m/>
    <m/>
    <m/>
    <n v="80"/>
    <n v="7891"/>
    <m/>
    <n v="104"/>
  </r>
  <r>
    <x v="104"/>
    <s v="Passaic"/>
    <s v="College Achieve Paterson Charter School Passaic"/>
    <s v="KG-12"/>
    <n v="1"/>
    <n v="1688"/>
    <n v="19"/>
    <n v="1.1255924170000001E-2"/>
    <n v="572"/>
    <n v="0.33886255920000002"/>
    <n v="1089"/>
    <n v="0.64514218010000002"/>
    <n v="2"/>
    <n v="1.184834123E-3"/>
    <n v="4"/>
    <n v="2.369668246E-3"/>
    <n v="1"/>
    <n v="5.9241706159999998E-4"/>
    <n v="1"/>
    <n v="5.9241706159999998E-4"/>
    <n v="3"/>
    <n v="0.78800000000000003"/>
    <n v="0.21"/>
    <n v="0.91100000000000003"/>
    <n v="1398"/>
    <n v="0.8281990521"/>
    <n v="148"/>
    <n v="8.7677725119999994E-2"/>
    <n v="142"/>
    <n v="158"/>
    <n v="9.3601895729999995E-2"/>
    <n v="0"/>
    <n v="0"/>
    <n v="0"/>
    <n v="0"/>
    <n v="9"/>
    <n v="5.3317535549999998E-3"/>
    <m/>
    <m/>
    <m/>
    <n v="80"/>
    <n v="7892"/>
    <m/>
    <n v="105"/>
  </r>
  <r>
    <x v="105"/>
    <s v="Camden"/>
    <s v="Collingswood Public School District Camden"/>
    <s v="PK-12"/>
    <n v="9"/>
    <n v="2195"/>
    <n v="1267"/>
    <n v="0.57722095669999995"/>
    <n v="260"/>
    <n v="0.1184510251"/>
    <n v="470"/>
    <n v="0.21412300679999999"/>
    <n v="61"/>
    <n v="2.7790432800000001E-2"/>
    <n v="4"/>
    <n v="1.8223234619999999E-3"/>
    <n v="0"/>
    <n v="0"/>
    <n v="133"/>
    <n v="6.0592255130000001E-2"/>
    <n v="3"/>
    <n v="0.90500000000000003"/>
    <n v="7.0000000000000007E-2"/>
    <n v="0.29499999999999998"/>
    <n v="645"/>
    <n v="0.29384965829999998"/>
    <n v="97"/>
    <n v="4.4191343959999997E-2"/>
    <n v="1453"/>
    <n v="51"/>
    <n v="2.3234624150000001E-2"/>
    <n v="0"/>
    <n v="0"/>
    <n v="4"/>
    <n v="1.8223234619999999E-3"/>
    <n v="30"/>
    <n v="1.3667425970000001E-2"/>
    <m/>
    <m/>
    <m/>
    <n v="7"/>
    <n v="940"/>
    <m/>
    <n v="106"/>
  </r>
  <r>
    <x v="106"/>
    <s v="Monmouth"/>
    <s v="Colts Neck Township School District Monmouth"/>
    <s v="PK-08"/>
    <n v="3"/>
    <n v="1008"/>
    <n v="874"/>
    <n v="0.8670634921"/>
    <n v="6"/>
    <n v="5.9523809519999998E-3"/>
    <n v="76"/>
    <n v="7.5396825400000006E-2"/>
    <n v="18"/>
    <n v="1.7857142860000001E-2"/>
    <n v="1"/>
    <n v="9.9206349209999991E-4"/>
    <n v="1"/>
    <n v="9.9206349209999991E-4"/>
    <n v="32"/>
    <n v="3.1746031750000001E-2"/>
    <n v="4"/>
    <n v="0.94"/>
    <n v="1.2999999999999999E-2"/>
    <n v="4.3999999999999997E-2"/>
    <n v="17"/>
    <n v="1.6865079370000001E-2"/>
    <n v="12"/>
    <n v="1.19047619E-2"/>
    <n v="979"/>
    <n v="12"/>
    <n v="1.19047619E-2"/>
    <n v="0"/>
    <n v="0"/>
    <n v="59"/>
    <n v="5.8531746029999998E-2"/>
    <n v="0"/>
    <n v="0"/>
    <m/>
    <m/>
    <m/>
    <n v="25"/>
    <n v="945"/>
    <m/>
    <n v="107"/>
  </r>
  <r>
    <x v="107"/>
    <s v="Cumberland"/>
    <s v="Commercial Township School District Cumberland"/>
    <s v="PK-08"/>
    <n v="1"/>
    <n v="505"/>
    <n v="322"/>
    <n v="0.63762376239999996"/>
    <n v="50"/>
    <n v="9.9009900989999997E-2"/>
    <n v="100"/>
    <n v="0.19801980199999999"/>
    <n v="2"/>
    <n v="3.9603960400000004E-3"/>
    <n v="0"/>
    <n v="0"/>
    <n v="0"/>
    <n v="0"/>
    <n v="31"/>
    <n v="6.1386138610000002E-2"/>
    <n v="3"/>
    <n v="0.98299999999999998"/>
    <n v="1.4999999999999999E-2"/>
    <n v="0.68799999999999994"/>
    <n v="225"/>
    <n v="0.44554455450000002"/>
    <n v="51"/>
    <n v="0.100990099"/>
    <n v="229"/>
    <n v="0"/>
    <n v="0"/>
    <n v="1"/>
    <n v="1.9801980200000002E-3"/>
    <n v="0"/>
    <n v="0"/>
    <n v="0"/>
    <n v="0"/>
    <m/>
    <m/>
    <m/>
    <n v="11"/>
    <n v="950"/>
    <m/>
    <n v="108"/>
  </r>
  <r>
    <x v="108"/>
    <s v="Passaic"/>
    <s v="Community Charter School Of Paterson Passaic"/>
    <s v="KG-08"/>
    <n v="1"/>
    <n v="896"/>
    <n v="4"/>
    <n v="4.4642857139999999E-3"/>
    <n v="244"/>
    <n v="0.27232142860000003"/>
    <n v="633"/>
    <n v="0.70647321429999999"/>
    <n v="7"/>
    <n v="7.8125E-3"/>
    <n v="2"/>
    <n v="2.2321428569999999E-3"/>
    <n v="0"/>
    <n v="0"/>
    <n v="6"/>
    <n v="6.6964285709999998E-3"/>
    <n v="2"/>
    <n v="0.88100000000000001"/>
    <n v="0.11899999999999999"/>
    <n v="0.85699999999999998"/>
    <n v="827"/>
    <n v="0.92299107140000003"/>
    <n v="63"/>
    <n v="7.03125E-2"/>
    <n v="6"/>
    <n v="60"/>
    <n v="6.6964285710000002E-2"/>
    <n v="1"/>
    <n v="1.116071429E-3"/>
    <n v="0"/>
    <n v="0"/>
    <n v="9"/>
    <n v="1.0044642859999999E-2"/>
    <m/>
    <m/>
    <m/>
    <n v="80"/>
    <n v="6021"/>
    <m/>
    <n v="109"/>
  </r>
  <r>
    <x v="109"/>
    <s v="Cumberland"/>
    <s v="Compass Academy Charter School Cumberland"/>
    <s v="PK-05"/>
    <n v="1"/>
    <n v="183"/>
    <n v="17"/>
    <n v="9.289617486E-2"/>
    <n v="37"/>
    <n v="0.2021857923"/>
    <n v="123"/>
    <n v="0.67213114750000003"/>
    <n v="3"/>
    <n v="1.639344262E-2"/>
    <n v="0"/>
    <n v="0"/>
    <n v="0"/>
    <n v="0"/>
    <n v="3"/>
    <n v="1.639344262E-2"/>
    <n v="4"/>
    <n v="0.78500000000000003"/>
    <n v="0.19800000000000001"/>
    <n v="0.66700000000000004"/>
    <n v="142"/>
    <n v="0.77595628419999996"/>
    <n v="5"/>
    <n v="2.7322404370000001E-2"/>
    <n v="36"/>
    <n v="19"/>
    <n v="0.10382513660000001"/>
    <n v="0"/>
    <n v="0"/>
    <n v="0"/>
    <n v="0"/>
    <n v="0"/>
    <n v="0"/>
    <m/>
    <m/>
    <m/>
    <n v="80"/>
    <n v="6089"/>
    <m/>
    <n v="110"/>
  </r>
  <r>
    <x v="110"/>
    <s v="Middlesex"/>
    <s v="Cranbury Township School District Middlesex"/>
    <s v="PK-08"/>
    <n v="1"/>
    <n v="421"/>
    <n v="211"/>
    <n v="0.50118764849999997"/>
    <n v="13"/>
    <n v="3.087885986E-2"/>
    <n v="42"/>
    <n v="9.9762470310000004E-2"/>
    <n v="130"/>
    <n v="0.30878859860000002"/>
    <n v="0"/>
    <n v="0"/>
    <n v="0"/>
    <n v="0"/>
    <n v="25"/>
    <n v="5.9382422800000001E-2"/>
    <n v="6"/>
    <n v="0.89400000000000002"/>
    <n v="1.6E-2"/>
    <n v="7.9000000000000001E-2"/>
    <n v="36"/>
    <n v="8.5510688840000001E-2"/>
    <n v="4"/>
    <n v="9.5011876480000004E-3"/>
    <n v="381"/>
    <n v="22"/>
    <n v="5.225653207E-2"/>
    <n v="0"/>
    <n v="0"/>
    <n v="0"/>
    <n v="0"/>
    <n v="2"/>
    <n v="4.7505938240000002E-3"/>
    <m/>
    <m/>
    <m/>
    <n v="23"/>
    <n v="970"/>
    <m/>
    <n v="111"/>
  </r>
  <r>
    <x v="111"/>
    <s v="Union"/>
    <s v="Cranford Public School District Union"/>
    <s v="PK-12"/>
    <n v="7"/>
    <n v="3759.5"/>
    <n v="2766.5"/>
    <n v="0.7358691315"/>
    <n v="102"/>
    <n v="2.713126746E-2"/>
    <n v="536"/>
    <n v="0.1425721506"/>
    <n v="169"/>
    <n v="4.4952786270000003E-2"/>
    <n v="2"/>
    <n v="5.3198563639999998E-4"/>
    <n v="1"/>
    <n v="2.6599281819999999E-4"/>
    <n v="183"/>
    <n v="4.8676685730000002E-2"/>
    <n v="3"/>
    <n v="0.95299999999999996"/>
    <n v="1.7000000000000001E-2"/>
    <n v="1.9E-2"/>
    <n v="37"/>
    <n v="9.8417342730000006E-3"/>
    <n v="21"/>
    <n v="5.5858491819999996E-3"/>
    <n v="3701.5"/>
    <n v="23"/>
    <n v="6.1178348180000001E-3"/>
    <n v="0"/>
    <n v="0"/>
    <n v="51"/>
    <n v="1.356563373E-2"/>
    <n v="1"/>
    <n v="2.6599281819999999E-4"/>
    <m/>
    <m/>
    <m/>
    <n v="39"/>
    <n v="980"/>
    <m/>
    <n v="112"/>
  </r>
  <r>
    <x v="112"/>
    <s v="Salem"/>
    <s v="Creativity Colaboratory Charter School Salem"/>
    <s v="'05-08"/>
    <n v="1"/>
    <n v="189"/>
    <n v="139"/>
    <n v="0.73544973540000003"/>
    <n v="15"/>
    <n v="7.9365079369999994E-2"/>
    <n v="20"/>
    <n v="0.10582010579999999"/>
    <n v="1"/>
    <n v="5.2910052909999998E-3"/>
    <n v="1"/>
    <n v="5.2910052909999998E-3"/>
    <n v="0"/>
    <n v="0"/>
    <n v="13"/>
    <n v="6.8783068779999998E-2"/>
    <n v="2"/>
    <n v="0.995"/>
    <n v="0"/>
    <n v="0.27900000000000003"/>
    <n v="57"/>
    <n v="0.30158730160000002"/>
    <n v="11"/>
    <n v="5.8201058200000003E-2"/>
    <n v="121"/>
    <n v="0"/>
    <n v="0"/>
    <n v="0"/>
    <n v="0"/>
    <n v="3"/>
    <n v="1.587301587E-2"/>
    <n v="0"/>
    <n v="0"/>
    <m/>
    <m/>
    <m/>
    <n v="80"/>
    <n v="7897"/>
    <m/>
    <n v="113"/>
  </r>
  <r>
    <x v="113"/>
    <s v="Bergen"/>
    <s v="Cresskill Public School District Bergen"/>
    <s v="PK-12"/>
    <n v="4"/>
    <n v="1747"/>
    <n v="936"/>
    <n v="0.53577561529999995"/>
    <n v="44"/>
    <n v="2.5186033199999999E-2"/>
    <n v="131"/>
    <n v="7.4985689750000001E-2"/>
    <n v="579"/>
    <n v="0.33142530050000002"/>
    <n v="0"/>
    <n v="0"/>
    <n v="1"/>
    <n v="5.7240984539999997E-4"/>
    <n v="56"/>
    <n v="3.2054951349999999E-2"/>
    <n v="6"/>
    <n v="0.44"/>
    <n v="3.2000000000000001E-2"/>
    <n v="2.9000000000000001E-2"/>
    <n v="41"/>
    <n v="2.3468803659999999E-2"/>
    <n v="8"/>
    <n v="4.5792787640000004E-3"/>
    <n v="1698"/>
    <n v="149"/>
    <n v="8.5289066969999994E-2"/>
    <n v="0"/>
    <n v="0"/>
    <n v="2"/>
    <n v="1.1448196910000001E-3"/>
    <n v="0"/>
    <n v="0"/>
    <m/>
    <m/>
    <m/>
    <n v="3"/>
    <n v="990"/>
    <m/>
    <n v="114"/>
  </r>
  <r>
    <x v="114"/>
    <s v="Union"/>
    <s v="Cresthaven Academy Charter School Union"/>
    <s v="KG-07"/>
    <n v="1"/>
    <n v="621"/>
    <n v="7"/>
    <n v="1.1272141709999999E-2"/>
    <n v="100"/>
    <n v="0.16103059580000001"/>
    <n v="508"/>
    <n v="0.81803542669999996"/>
    <n v="0"/>
    <n v="0"/>
    <n v="2"/>
    <n v="3.2206119160000002E-3"/>
    <n v="0"/>
    <n v="0"/>
    <n v="4"/>
    <n v="6.441223833E-3"/>
    <n v="3"/>
    <n v="0.35099999999999998"/>
    <n v="0.64300000000000002"/>
    <n v="0.79"/>
    <n v="443"/>
    <n v="0.71336553950000003"/>
    <n v="69"/>
    <n v="0.11111111110000001"/>
    <n v="109"/>
    <n v="139"/>
    <n v="0.22383252819999999"/>
    <n v="0"/>
    <n v="0"/>
    <n v="0"/>
    <n v="0"/>
    <n v="4"/>
    <n v="6.441223833E-3"/>
    <m/>
    <m/>
    <m/>
    <n v="80"/>
    <n v="6102"/>
    <m/>
    <n v="115"/>
  </r>
  <r>
    <x v="115"/>
    <s v="Cumberland"/>
    <s v="Cumberland County Board Of Vocational Education Cumberland"/>
    <s v="'09-12"/>
    <n v="1"/>
    <n v="1296"/>
    <n v="564"/>
    <n v="0.43518518519999999"/>
    <n v="107"/>
    <n v="8.2561728400000006E-2"/>
    <n v="541"/>
    <n v="0.41743827160000002"/>
    <n v="29"/>
    <n v="2.2376543209999999E-2"/>
    <n v="4"/>
    <n v="3.086419753E-3"/>
    <n v="2"/>
    <n v="1.543209877E-3"/>
    <n v="49"/>
    <n v="3.7808641980000002E-2"/>
    <n v="3"/>
    <n v="0.83699999999999997"/>
    <n v="0.14499999999999999"/>
    <n v="0.35699999999999998"/>
    <n v="418"/>
    <n v="0.32253086419999999"/>
    <n v="108"/>
    <n v="8.3333333329999995E-2"/>
    <n v="770"/>
    <n v="1"/>
    <n v="7.7160493830000004E-4"/>
    <n v="0"/>
    <n v="0"/>
    <n v="9"/>
    <n v="6.9444444440000001E-3"/>
    <n v="1"/>
    <n v="7.7160493830000004E-4"/>
    <m/>
    <m/>
    <m/>
    <n v="11"/>
    <n v="995"/>
    <m/>
    <n v="116"/>
  </r>
  <r>
    <x v="116"/>
    <s v="Cumberland"/>
    <s v="Cumberland Regional School District Cumberland"/>
    <s v="'09-12"/>
    <n v="1"/>
    <n v="1161"/>
    <n v="465"/>
    <n v="0.4005167959"/>
    <n v="215"/>
    <n v="0.18518518519999999"/>
    <n v="409"/>
    <n v="0.35228251510000003"/>
    <n v="14"/>
    <n v="1.20585702E-2"/>
    <n v="6"/>
    <n v="5.1679586560000003E-3"/>
    <n v="3"/>
    <n v="2.5839793280000001E-3"/>
    <n v="49"/>
    <n v="4.2204995689999997E-2"/>
    <n v="3"/>
    <n v="0.8"/>
    <n v="0.183"/>
    <n v="0.44400000000000001"/>
    <n v="351"/>
    <n v="0.30232558139999999"/>
    <n v="78"/>
    <n v="6.7183462530000002E-2"/>
    <n v="732"/>
    <n v="59"/>
    <n v="5.081826012E-2"/>
    <n v="3"/>
    <n v="2.5839793280000001E-3"/>
    <n v="4"/>
    <n v="3.445305771E-3"/>
    <n v="9"/>
    <n v="7.7519379839999999E-3"/>
    <m/>
    <m/>
    <m/>
    <n v="11"/>
    <n v="997"/>
    <m/>
    <n v="117"/>
  </r>
  <r>
    <x v="117"/>
    <s v="Monmouth"/>
    <s v="Deal Boro School District Monmouth"/>
    <s v="KG-08"/>
    <n v="1"/>
    <n v="160"/>
    <n v="117"/>
    <n v="0.73124999999999996"/>
    <n v="11"/>
    <n v="6.8750000000000006E-2"/>
    <n v="18"/>
    <n v="0.1125"/>
    <n v="2"/>
    <n v="1.2500000000000001E-2"/>
    <n v="0"/>
    <n v="0"/>
    <n v="0"/>
    <n v="0"/>
    <n v="12"/>
    <n v="7.4999999999999997E-2"/>
    <n v="5"/>
    <n v="0.94199999999999995"/>
    <n v="1.2999999999999999E-2"/>
    <n v="0.186"/>
    <n v="38"/>
    <n v="0.23749999999999999"/>
    <n v="4"/>
    <n v="2.5000000000000001E-2"/>
    <n v="118"/>
    <n v="0"/>
    <n v="0"/>
    <n v="0"/>
    <n v="0"/>
    <n v="0"/>
    <n v="0"/>
    <n v="0"/>
    <n v="0"/>
    <m/>
    <m/>
    <m/>
    <n v="25"/>
    <n v="1000"/>
    <m/>
    <n v="118"/>
  </r>
  <r>
    <x v="118"/>
    <s v="Cumberland"/>
    <s v="Deerfield Township School District Cumberland"/>
    <s v="PK-08"/>
    <n v="1"/>
    <n v="325"/>
    <n v="139"/>
    <n v="0.4276923077"/>
    <n v="37"/>
    <n v="0.1138461538"/>
    <n v="126"/>
    <n v="0.38769230770000002"/>
    <n v="0"/>
    <n v="0"/>
    <n v="0"/>
    <n v="0"/>
    <n v="0"/>
    <n v="0"/>
    <n v="23"/>
    <n v="7.0769230769999997E-2"/>
    <n v="3"/>
    <n v="0.84"/>
    <n v="0.156"/>
    <n v="0.54600000000000004"/>
    <n v="145"/>
    <n v="0.44615384619999998"/>
    <n v="25"/>
    <n v="7.692307692E-2"/>
    <n v="155"/>
    <n v="10"/>
    <n v="3.0769230769999999E-2"/>
    <n v="0"/>
    <n v="0"/>
    <n v="0"/>
    <n v="0"/>
    <n v="13"/>
    <n v="0.04"/>
    <m/>
    <m/>
    <m/>
    <n v="11"/>
    <n v="1020"/>
    <m/>
    <n v="119"/>
  </r>
  <r>
    <x v="119"/>
    <s v="Burlington"/>
    <s v="Delanco Township School District Burlington"/>
    <s v="PK-08"/>
    <n v="1"/>
    <n v="355"/>
    <n v="162"/>
    <n v="0.45633802820000002"/>
    <n v="88"/>
    <n v="0.24788732390000001"/>
    <n v="68"/>
    <n v="0.19154929579999999"/>
    <n v="3"/>
    <n v="8.4507042249999994E-3"/>
    <n v="0"/>
    <n v="0"/>
    <n v="2"/>
    <n v="5.633802817E-3"/>
    <n v="32"/>
    <n v="9.0140845070000003E-2"/>
    <n v="4"/>
    <n v="0.84"/>
    <n v="5.6000000000000001E-2"/>
    <n v="0.441"/>
    <n v="136"/>
    <n v="0.38309859149999997"/>
    <n v="29"/>
    <n v="8.1690140849999995E-2"/>
    <n v="190"/>
    <n v="10"/>
    <n v="2.8169014079999999E-2"/>
    <n v="0"/>
    <n v="0"/>
    <n v="5"/>
    <n v="1.4084507039999999E-2"/>
    <n v="1"/>
    <n v="2.8169014079999998E-3"/>
    <m/>
    <m/>
    <m/>
    <n v="5"/>
    <n v="1030"/>
    <m/>
    <n v="120"/>
  </r>
  <r>
    <x v="120"/>
    <s v="Hunterdon"/>
    <s v="Delaware Township School District Hunterdon"/>
    <s v="PK-08"/>
    <n v="1"/>
    <n v="403"/>
    <n v="315"/>
    <n v="0.78163771709999996"/>
    <n v="5"/>
    <n v="1.2406947890000001E-2"/>
    <n v="55"/>
    <n v="0.13647642679999999"/>
    <n v="12"/>
    <n v="2.9776674940000001E-2"/>
    <n v="0"/>
    <n v="0"/>
    <n v="0"/>
    <n v="0"/>
    <n v="16"/>
    <n v="3.9702233250000003E-2"/>
    <n v="3"/>
    <n v="0.94299999999999995"/>
    <n v="3.6999999999999998E-2"/>
    <n v="6.4000000000000001E-2"/>
    <n v="16"/>
    <n v="3.9702233250000003E-2"/>
    <n v="2"/>
    <n v="4.9627791559999999E-3"/>
    <n v="385"/>
    <n v="9"/>
    <n v="2.2332506200000001E-2"/>
    <n v="0"/>
    <n v="0"/>
    <n v="0"/>
    <n v="0"/>
    <n v="0"/>
    <n v="0"/>
    <m/>
    <m/>
    <m/>
    <n v="19"/>
    <n v="1040"/>
    <m/>
    <n v="121"/>
  </r>
  <r>
    <x v="121"/>
    <s v="Hunterdon"/>
    <s v="Delaware Valley Regional High School District Hunterdon"/>
    <s v="'09-12"/>
    <n v="1"/>
    <n v="673"/>
    <n v="550"/>
    <n v="0.81723625560000002"/>
    <n v="13.5"/>
    <n v="2.0059435359999999E-2"/>
    <n v="72.5"/>
    <n v="0.1077265973"/>
    <n v="12"/>
    <n v="1.7830609210000001E-2"/>
    <n v="0.5"/>
    <n v="7.4294205050000003E-4"/>
    <n v="0"/>
    <n v="0"/>
    <n v="24.5"/>
    <n v="3.6404160480000003E-2"/>
    <n v="3"/>
    <n v="0.93799999999999994"/>
    <n v="2.9000000000000001E-2"/>
    <n v="7.2999999999999995E-2"/>
    <n v="73"/>
    <n v="0.1084695394"/>
    <n v="14"/>
    <n v="2.080237741E-2"/>
    <n v="586"/>
    <n v="7.5"/>
    <n v="1.1144130760000001E-2"/>
    <n v="0"/>
    <n v="0"/>
    <n v="1.5"/>
    <n v="2.228826152E-3"/>
    <n v="2"/>
    <n v="2.9717682020000001E-3"/>
    <m/>
    <m/>
    <m/>
    <n v="19"/>
    <n v="1050"/>
    <m/>
    <n v="122"/>
  </r>
  <r>
    <x v="122"/>
    <s v="Burlington"/>
    <s v="Delran Township School District Burlington"/>
    <s v="PK-12"/>
    <n v="4"/>
    <n v="2860"/>
    <n v="1797"/>
    <n v="0.62832167829999996"/>
    <n v="221"/>
    <n v="7.7272727269999994E-2"/>
    <n v="629"/>
    <n v="0.2199300699"/>
    <n v="93"/>
    <n v="3.2517482520000002E-2"/>
    <n v="2"/>
    <n v="6.9930069929999999E-4"/>
    <n v="2"/>
    <n v="6.9930069929999999E-4"/>
    <n v="116"/>
    <n v="4.055944056E-2"/>
    <n v="5"/>
    <n v="0.755"/>
    <n v="1.6E-2"/>
    <n v="0.246"/>
    <n v="776"/>
    <n v="0.27132867129999999"/>
    <n v="153"/>
    <n v="5.3496503500000001E-2"/>
    <n v="1931"/>
    <n v="324"/>
    <n v="0.11328671329999999"/>
    <n v="0"/>
    <n v="0"/>
    <n v="52"/>
    <n v="1.818181818E-2"/>
    <n v="15"/>
    <n v="5.2447552449999997E-3"/>
    <m/>
    <m/>
    <m/>
    <n v="5"/>
    <n v="1060"/>
    <m/>
    <n v="123"/>
  </r>
  <r>
    <x v="123"/>
    <s v="Gloucester"/>
    <s v="Delsea Regional High School District Gloucester"/>
    <s v="'07-12"/>
    <n v="2"/>
    <n v="1558"/>
    <n v="1099"/>
    <n v="0.70539152760000001"/>
    <n v="149"/>
    <n v="9.5635430039999997E-2"/>
    <n v="224"/>
    <n v="0.1437740693"/>
    <n v="15"/>
    <n v="9.6277278559999992E-3"/>
    <n v="3"/>
    <n v="1.925545571E-3"/>
    <n v="2"/>
    <n v="1.2836970469999999E-3"/>
    <n v="66"/>
    <n v="4.2362002570000001E-2"/>
    <n v="3"/>
    <n v="0.97"/>
    <n v="2.4E-2"/>
    <n v="0.246"/>
    <n v="349"/>
    <n v="0.22400513480000001"/>
    <n v="54"/>
    <n v="3.4659820280000003E-2"/>
    <n v="1155"/>
    <n v="16"/>
    <n v="1.0269576379999999E-2"/>
    <n v="2"/>
    <n v="1.2836970469999999E-3"/>
    <n v="9"/>
    <n v="5.7766367139999997E-3"/>
    <n v="36"/>
    <n v="2.310654685E-2"/>
    <m/>
    <m/>
    <m/>
    <n v="15"/>
    <n v="4940"/>
    <m/>
    <n v="124"/>
  </r>
  <r>
    <x v="124"/>
    <s v="Bergen"/>
    <s v="Demarest School District Bergen"/>
    <s v="PK-08"/>
    <n v="3"/>
    <n v="801"/>
    <n v="451"/>
    <n v="0.56304619229999997"/>
    <n v="4"/>
    <n v="4.9937578030000004E-3"/>
    <n v="33"/>
    <n v="4.1198501870000001E-2"/>
    <n v="284"/>
    <n v="0.354556804"/>
    <n v="1"/>
    <n v="1.248439451E-3"/>
    <n v="0"/>
    <n v="0"/>
    <n v="28"/>
    <n v="3.4956304620000003E-2"/>
    <n v="6"/>
    <n v="0.77200000000000002"/>
    <n v="0"/>
    <n v="1.4999999999999999E-2"/>
    <n v="9"/>
    <n v="1.123595506E-2"/>
    <n v="0"/>
    <n v="0"/>
    <n v="792"/>
    <n v="52"/>
    <n v="6.4918851439999994E-2"/>
    <n v="0"/>
    <n v="0"/>
    <n v="4"/>
    <n v="4.9937578030000004E-3"/>
    <n v="0"/>
    <n v="0"/>
    <m/>
    <m/>
    <m/>
    <n v="3"/>
    <n v="1070"/>
    <m/>
    <n v="125"/>
  </r>
  <r>
    <x v="125"/>
    <s v="Cape May"/>
    <s v="Dennis Township School District Cape May"/>
    <s v="PK-08"/>
    <n v="2"/>
    <n v="633"/>
    <n v="575"/>
    <n v="0.90837282779999995"/>
    <n v="13"/>
    <n v="2.0537124800000001E-2"/>
    <n v="35"/>
    <n v="5.5292259080000003E-2"/>
    <n v="2"/>
    <n v="3.1595576619999999E-3"/>
    <n v="1"/>
    <n v="1.5797788309999999E-3"/>
    <n v="0"/>
    <n v="0"/>
    <n v="7"/>
    <n v="1.1058451820000001E-2"/>
    <n v="2"/>
    <n v="0.99099999999999999"/>
    <n v="0"/>
    <n v="0.29199999999999998"/>
    <n v="202"/>
    <n v="0.31911532390000003"/>
    <n v="29"/>
    <n v="4.5813586099999998E-2"/>
    <n v="402"/>
    <n v="4"/>
    <n v="6.3191153239999997E-3"/>
    <n v="0"/>
    <n v="0"/>
    <n v="2"/>
    <n v="3.1595576619999999E-3"/>
    <n v="9"/>
    <n v="1.421800948E-2"/>
    <m/>
    <m/>
    <m/>
    <n v="9"/>
    <n v="1080"/>
    <m/>
    <n v="126"/>
  </r>
  <r>
    <x v="126"/>
    <s v="Morris"/>
    <s v="Denville Township K-8 School District Morris"/>
    <s v="PK-08"/>
    <n v="3"/>
    <n v="1735"/>
    <n v="1274"/>
    <n v="0.73429394810000004"/>
    <n v="35"/>
    <n v="2.0172910660000001E-2"/>
    <n v="180"/>
    <n v="0.10374639770000001"/>
    <n v="169"/>
    <n v="9.7406340059999999E-2"/>
    <n v="2"/>
    <n v="1.1527377520000001E-3"/>
    <n v="1"/>
    <n v="5.7636887610000001E-4"/>
    <n v="74"/>
    <n v="4.2651296829999998E-2"/>
    <n v="6"/>
    <n v="0.79700000000000004"/>
    <n v="6.4000000000000001E-2"/>
    <n v="6.2E-2"/>
    <n v="120"/>
    <n v="6.9164265129999999E-2"/>
    <n v="5"/>
    <n v="2.8818443799999999E-3"/>
    <n v="1610"/>
    <n v="40"/>
    <n v="2.305475504E-2"/>
    <n v="0"/>
    <n v="0"/>
    <n v="0"/>
    <n v="0"/>
    <n v="10"/>
    <n v="5.7636887610000003E-3"/>
    <m/>
    <m/>
    <m/>
    <n v="27"/>
    <n v="1090"/>
    <m/>
    <n v="127"/>
  </r>
  <r>
    <x v="127"/>
    <s v="Gloucester"/>
    <s v="Deptford Township Public School District Gloucester"/>
    <s v="PK-12"/>
    <n v="8"/>
    <n v="4096"/>
    <n v="2044"/>
    <n v="0.4990234375"/>
    <n v="838"/>
    <n v="0.2045898438"/>
    <n v="765"/>
    <n v="0.1867675781"/>
    <n v="253"/>
    <n v="6.176757813E-2"/>
    <n v="1"/>
    <n v="2.44140625E-4"/>
    <n v="3"/>
    <n v="7.32421875E-4"/>
    <n v="192"/>
    <n v="4.6875E-2"/>
    <n v="4"/>
    <n v="0.9"/>
    <n v="4.9000000000000002E-2"/>
    <n v="0.316"/>
    <n v="1298"/>
    <n v="0.3168945313"/>
    <n v="226"/>
    <n v="5.517578125E-2"/>
    <n v="2572"/>
    <n v="94"/>
    <n v="2.294921875E-2"/>
    <n v="0"/>
    <n v="0"/>
    <n v="30"/>
    <n v="7.32421875E-3"/>
    <n v="23"/>
    <n v="5.615234375E-3"/>
    <m/>
    <m/>
    <m/>
    <n v="15"/>
    <n v="1100"/>
    <m/>
    <n v="128"/>
  </r>
  <r>
    <x v="128"/>
    <s v="Essex"/>
    <s v="Discovery Charter School Essex"/>
    <s v="'04-08"/>
    <n v="1"/>
    <n v="99"/>
    <n v="0"/>
    <n v="0"/>
    <n v="81"/>
    <n v="0.81818181820000002"/>
    <n v="17"/>
    <n v="0.1717171717"/>
    <n v="0"/>
    <n v="0"/>
    <n v="0"/>
    <n v="0"/>
    <n v="1"/>
    <n v="1.01010101E-2"/>
    <n v="0"/>
    <n v="0"/>
    <n v="2"/>
    <n v="0.95299999999999996"/>
    <n v="4.7E-2"/>
    <n v="0.81100000000000005"/>
    <n v="75"/>
    <n v="0.75757575759999995"/>
    <n v="9"/>
    <n v="9.0909090910000004E-2"/>
    <n v="15"/>
    <n v="3"/>
    <n v="3.0303030299999999E-2"/>
    <n v="0"/>
    <n v="0"/>
    <n v="0"/>
    <n v="0"/>
    <n v="0"/>
    <n v="0"/>
    <m/>
    <m/>
    <m/>
    <n v="80"/>
    <n v="6320"/>
    <m/>
    <n v="129"/>
  </r>
  <r>
    <x v="129"/>
    <s v="Morris"/>
    <s v="Dover Public School District Morris"/>
    <s v="PK-12"/>
    <n v="5"/>
    <n v="3424.5"/>
    <n v="131"/>
    <n v="3.8253759669999998E-2"/>
    <n v="107.5"/>
    <n v="3.1391444009999998E-2"/>
    <n v="3124.5"/>
    <n v="0.91239597019999996"/>
    <n v="45"/>
    <n v="1.3140604469999999E-2"/>
    <n v="1"/>
    <n v="2.9201343260000002E-4"/>
    <n v="0"/>
    <n v="0"/>
    <n v="15.5"/>
    <n v="4.5262082060000004E-3"/>
    <n v="3"/>
    <n v="0.218"/>
    <n v="0.77"/>
    <n v="0.76"/>
    <n v="2107"/>
    <n v="0.61527230249999998"/>
    <n v="241.5"/>
    <n v="7.0521243979999995E-2"/>
    <n v="1076"/>
    <n v="1462.5"/>
    <n v="0.42706964520000001"/>
    <n v="2"/>
    <n v="5.8402686520000005E-4"/>
    <n v="0"/>
    <n v="0"/>
    <n v="63"/>
    <n v="1.8396846250000001E-2"/>
    <m/>
    <m/>
    <m/>
    <n v="27"/>
    <n v="1110"/>
    <m/>
    <n v="130"/>
  </r>
  <r>
    <x v="130"/>
    <s v="Cumberland"/>
    <s v="Downe Township School District Cumberland"/>
    <s v="PK-08"/>
    <n v="1"/>
    <n v="167"/>
    <n v="130"/>
    <n v="0.77844311379999998"/>
    <n v="2"/>
    <n v="1.19760479E-2"/>
    <n v="28"/>
    <n v="0.16766467069999999"/>
    <n v="0"/>
    <n v="0"/>
    <n v="0"/>
    <n v="0"/>
    <n v="0"/>
    <n v="0"/>
    <n v="7"/>
    <n v="4.1916167660000003E-2"/>
    <n v="1"/>
    <n v="1"/>
    <n v="0"/>
    <n v="0.51400000000000001"/>
    <n v="71"/>
    <n v="0.42514970060000001"/>
    <n v="22"/>
    <n v="0.13173652690000001"/>
    <n v="74"/>
    <n v="1"/>
    <n v="5.988023952E-3"/>
    <n v="0"/>
    <n v="0"/>
    <n v="0"/>
    <n v="0"/>
    <n v="3"/>
    <n v="1.796407186E-2"/>
    <m/>
    <m/>
    <m/>
    <n v="11"/>
    <n v="1120"/>
    <m/>
    <n v="131"/>
  </r>
  <r>
    <x v="131"/>
    <s v="Hudson"/>
    <s v="Dr Lena Edwards Academic Charter School Hudson"/>
    <s v="KG-08"/>
    <n v="1"/>
    <n v="383"/>
    <n v="0"/>
    <n v="0"/>
    <n v="292"/>
    <n v="0.76240208880000004"/>
    <n v="83"/>
    <n v="0.21671018280000001"/>
    <n v="3"/>
    <n v="7.8328981720000006E-3"/>
    <n v="0"/>
    <n v="0"/>
    <n v="0"/>
    <n v="0"/>
    <n v="5"/>
    <n v="1.305483029E-2"/>
    <n v="5"/>
    <n v="0.85199999999999998"/>
    <n v="9.9000000000000005E-2"/>
    <n v="0.83299999999999996"/>
    <n v="262"/>
    <n v="0.68407310700000001"/>
    <n v="34"/>
    <n v="8.8772845949999998E-2"/>
    <n v="87"/>
    <n v="0"/>
    <n v="0"/>
    <n v="0"/>
    <n v="0"/>
    <n v="0"/>
    <n v="0"/>
    <n v="0"/>
    <n v="0"/>
    <m/>
    <m/>
    <m/>
    <n v="80"/>
    <n v="6064"/>
    <m/>
    <n v="132"/>
  </r>
  <r>
    <x v="132"/>
    <s v="Bergen"/>
    <s v="Dumont Public School District Bergen"/>
    <s v="PK-12"/>
    <n v="5"/>
    <n v="2472.5"/>
    <n v="907"/>
    <n v="0.36683518710000002"/>
    <n v="103"/>
    <n v="4.1658240649999997E-2"/>
    <n v="979.5"/>
    <n v="0.39615773510000002"/>
    <n v="375"/>
    <n v="0.1516683519"/>
    <n v="9"/>
    <n v="3.6400404450000002E-3"/>
    <n v="13"/>
    <n v="5.2578361980000002E-3"/>
    <n v="86"/>
    <n v="3.4782608700000002E-2"/>
    <n v="6"/>
    <n v="0.69499999999999995"/>
    <n v="0.158"/>
    <n v="0.106"/>
    <n v="369"/>
    <n v="0.14924165819999999"/>
    <n v="52"/>
    <n v="2.103134479E-2"/>
    <n v="2051.5"/>
    <n v="102"/>
    <n v="4.1253791710000001E-2"/>
    <n v="0"/>
    <n v="0"/>
    <n v="4"/>
    <n v="1.617795753E-3"/>
    <n v="1"/>
    <n v="4.0444893829999999E-4"/>
    <m/>
    <m/>
    <m/>
    <n v="3"/>
    <n v="1130"/>
    <m/>
    <n v="133"/>
  </r>
  <r>
    <x v="133"/>
    <s v="Middlesex"/>
    <s v="Dunellen Public School District Middlesex"/>
    <s v="PK-12"/>
    <n v="3"/>
    <n v="1404"/>
    <n v="289"/>
    <n v="0.20584045579999999"/>
    <n v="164"/>
    <n v="0.1168091168"/>
    <n v="830"/>
    <n v="0.59116809120000002"/>
    <n v="64"/>
    <n v="4.5584045580000003E-2"/>
    <n v="3"/>
    <n v="2.1367521369999999E-3"/>
    <n v="2"/>
    <n v="1.4245014249999999E-3"/>
    <n v="52"/>
    <n v="3.7037037039999998E-2"/>
    <n v="3"/>
    <n v="0.61099999999999999"/>
    <n v="0.35399999999999998"/>
    <n v="0.52500000000000002"/>
    <n v="624"/>
    <n v="0.44444444440000003"/>
    <n v="79"/>
    <n v="5.6267806269999998E-2"/>
    <n v="701"/>
    <n v="249"/>
    <n v="0.17735042740000001"/>
    <n v="0"/>
    <n v="0"/>
    <n v="2"/>
    <n v="1.4245014249999999E-3"/>
    <n v="1"/>
    <n v="7.1225071230000001E-4"/>
    <m/>
    <m/>
    <m/>
    <n v="23"/>
    <n v="1140"/>
    <m/>
    <n v="134"/>
  </r>
  <r>
    <x v="134"/>
    <s v="Ocean"/>
    <s v="Eagleswood Township School District Ocean"/>
    <s v="PK-06"/>
    <n v="1"/>
    <n v="136"/>
    <n v="116"/>
    <n v="0.85294117650000001"/>
    <n v="0"/>
    <n v="0"/>
    <n v="17"/>
    <n v="0.125"/>
    <n v="0"/>
    <n v="0"/>
    <n v="0"/>
    <n v="0"/>
    <n v="0"/>
    <n v="0"/>
    <n v="3"/>
    <n v="2.205882353E-2"/>
    <n v="2"/>
    <n v="0.96599999999999997"/>
    <n v="3.4000000000000002E-2"/>
    <n v="0.29499999999999998"/>
    <n v="48"/>
    <n v="0.35294117650000001"/>
    <n v="5"/>
    <n v="3.6764705879999998E-2"/>
    <n v="83"/>
    <n v="1"/>
    <n v="7.3529411760000002E-3"/>
    <n v="0"/>
    <n v="0"/>
    <n v="1"/>
    <n v="7.3529411760000002E-3"/>
    <n v="1"/>
    <n v="7.3529411760000002E-3"/>
    <m/>
    <m/>
    <m/>
    <n v="29"/>
    <n v="1150"/>
    <m/>
    <n v="135"/>
  </r>
  <r>
    <x v="135"/>
    <s v="Hunterdon"/>
    <s v="East Amwell Township School District Hunterdon"/>
    <s v="PK-08"/>
    <n v="1"/>
    <n v="398"/>
    <n v="308"/>
    <n v="0.77386934669999996"/>
    <n v="1"/>
    <n v="2.5125628140000001E-3"/>
    <n v="64"/>
    <n v="0.1608040201"/>
    <n v="5"/>
    <n v="1.2562814070000001E-2"/>
    <n v="0"/>
    <n v="0"/>
    <n v="0"/>
    <n v="0"/>
    <n v="20"/>
    <n v="5.0251256280000003E-2"/>
    <n v="4"/>
    <n v="0.92300000000000004"/>
    <n v="5.8000000000000003E-2"/>
    <n v="0.127"/>
    <n v="56"/>
    <n v="0.14070351759999999"/>
    <n v="7"/>
    <n v="1.7587939699999999E-2"/>
    <n v="335"/>
    <n v="14"/>
    <n v="3.5175879399999999E-2"/>
    <n v="0"/>
    <n v="0"/>
    <n v="0"/>
    <n v="0"/>
    <n v="0"/>
    <n v="0"/>
    <m/>
    <m/>
    <m/>
    <n v="19"/>
    <n v="1160"/>
    <m/>
    <n v="136"/>
  </r>
  <r>
    <x v="136"/>
    <s v="Middlesex"/>
    <s v="East Brunswick Township School District Middlesex"/>
    <s v="PK-12"/>
    <n v="11"/>
    <n v="8097"/>
    <n v="3394"/>
    <n v="0.4191675929"/>
    <n v="470"/>
    <n v="5.804618995E-2"/>
    <n v="1205"/>
    <n v="0.14882055080000001"/>
    <n v="2667"/>
    <n v="0.32938125229999998"/>
    <n v="21"/>
    <n v="2.5935531679999999E-3"/>
    <n v="26"/>
    <n v="3.2110658270000001E-3"/>
    <n v="314"/>
    <n v="3.8779794989999998E-2"/>
    <n v="6"/>
    <n v="0.623"/>
    <n v="5.8000000000000003E-2"/>
    <n v="0.20699999999999999"/>
    <n v="1634"/>
    <n v="0.20180313699999999"/>
    <n v="403"/>
    <n v="4.9771520319999998E-2"/>
    <n v="6060"/>
    <n v="389"/>
    <n v="4.8042484869999999E-2"/>
    <n v="0"/>
    <n v="0"/>
    <n v="0"/>
    <n v="0"/>
    <n v="39"/>
    <n v="4.8165987399999997E-3"/>
    <m/>
    <m/>
    <m/>
    <n v="23"/>
    <n v="1170"/>
    <m/>
    <n v="137"/>
  </r>
  <r>
    <x v="137"/>
    <s v="Gloucester"/>
    <s v="East Greenwich Township School District Gloucester"/>
    <s v="PK-06"/>
    <n v="2"/>
    <n v="1182"/>
    <n v="943"/>
    <n v="0.79780033839999998"/>
    <n v="62"/>
    <n v="5.2453468699999999E-2"/>
    <n v="77"/>
    <n v="6.5143824030000005E-2"/>
    <n v="44"/>
    <n v="3.7225042299999997E-2"/>
    <n v="2"/>
    <n v="1.6920473769999999E-3"/>
    <n v="1"/>
    <n v="8.4602368870000002E-4"/>
    <n v="53"/>
    <n v="4.4839255500000001E-2"/>
    <n v="2"/>
    <n v="0.98499999999999999"/>
    <n v="0"/>
    <n v="6.0999999999999999E-2"/>
    <n v="90"/>
    <n v="7.614213198E-2"/>
    <n v="7"/>
    <n v="5.9221658209999998E-3"/>
    <n v="1085"/>
    <n v="7"/>
    <n v="5.9221658209999998E-3"/>
    <n v="0"/>
    <n v="0"/>
    <n v="14"/>
    <n v="1.1844331640000001E-2"/>
    <n v="0"/>
    <n v="0"/>
    <m/>
    <m/>
    <m/>
    <n v="15"/>
    <n v="1180"/>
    <m/>
    <n v="138"/>
  </r>
  <r>
    <x v="138"/>
    <s v="Morris"/>
    <s v="East Hanover Township School District Morris"/>
    <s v="PK-08"/>
    <n v="3"/>
    <n v="1004"/>
    <n v="665"/>
    <n v="0.66235059760000004"/>
    <n v="20"/>
    <n v="1.9920318730000001E-2"/>
    <n v="165"/>
    <n v="0.1643426295"/>
    <n v="119"/>
    <n v="0.1185258964"/>
    <n v="0"/>
    <n v="0"/>
    <n v="3"/>
    <n v="2.988047809E-3"/>
    <n v="32"/>
    <n v="3.1872509960000003E-2"/>
    <n v="4"/>
    <n v="0.91"/>
    <n v="3.5000000000000003E-2"/>
    <n v="2.4E-2"/>
    <n v="29"/>
    <n v="2.8884462150000002E-2"/>
    <n v="0"/>
    <n v="0"/>
    <n v="975"/>
    <n v="19"/>
    <n v="1.892430279E-2"/>
    <n v="0"/>
    <n v="0"/>
    <n v="0"/>
    <n v="0"/>
    <n v="0"/>
    <n v="0"/>
    <m/>
    <m/>
    <m/>
    <n v="27"/>
    <n v="1190"/>
    <m/>
    <n v="139"/>
  </r>
  <r>
    <x v="139"/>
    <s v="Hudson"/>
    <s v="East Newark School District Hudson"/>
    <s v="KG-08"/>
    <n v="1"/>
    <n v="222"/>
    <n v="27"/>
    <n v="0.12162162159999999"/>
    <n v="2"/>
    <n v="9.0090090090000005E-3"/>
    <n v="188"/>
    <n v="0.8468468468"/>
    <n v="3"/>
    <n v="1.351351351E-2"/>
    <n v="1"/>
    <n v="4.5045045049999996E-3"/>
    <n v="0"/>
    <n v="0"/>
    <n v="1"/>
    <n v="4.5045045049999996E-3"/>
    <n v="4"/>
    <n v="0.36199999999999999"/>
    <n v="0.56100000000000005"/>
    <n v="0.77600000000000002"/>
    <n v="133"/>
    <n v="0.59909909910000003"/>
    <n v="24"/>
    <n v="0.1081081081"/>
    <n v="65"/>
    <n v="82"/>
    <n v="0.36936936939999998"/>
    <n v="0"/>
    <n v="0"/>
    <n v="0"/>
    <n v="0"/>
    <n v="7"/>
    <n v="3.1531531529999997E-2"/>
    <m/>
    <m/>
    <m/>
    <n v="17"/>
    <n v="1200"/>
    <m/>
    <n v="140"/>
  </r>
  <r>
    <x v="140"/>
    <s v="Essex"/>
    <s v="East Orange Community Charter School Essex"/>
    <s v="KG-04"/>
    <n v="1"/>
    <n v="414"/>
    <n v="1"/>
    <n v="2.4154589369999998E-3"/>
    <n v="385"/>
    <n v="0.92995169079999995"/>
    <n v="27"/>
    <n v="6.5217391299999997E-2"/>
    <n v="0"/>
    <n v="0"/>
    <n v="0"/>
    <n v="0"/>
    <n v="0"/>
    <n v="0"/>
    <n v="1"/>
    <n v="2.4154589369999998E-3"/>
    <n v="4"/>
    <n v="0.95099999999999996"/>
    <n v="1.9E-2"/>
    <n v="0.77300000000000002"/>
    <n v="320"/>
    <n v="0.77294685990000001"/>
    <n v="31"/>
    <n v="7.4879227049999997E-2"/>
    <n v="63"/>
    <n v="15"/>
    <n v="3.6231884059999997E-2"/>
    <n v="0"/>
    <n v="0"/>
    <n v="1"/>
    <n v="2.4154589369999998E-3"/>
    <n v="0"/>
    <n v="0"/>
    <m/>
    <m/>
    <m/>
    <n v="80"/>
    <n v="6410"/>
    <m/>
    <n v="141"/>
  </r>
  <r>
    <x v="141"/>
    <s v="Essex"/>
    <s v="East Orange School District Essex"/>
    <s v="PK-12"/>
    <n v="19"/>
    <n v="9261"/>
    <n v="269"/>
    <n v="2.904653925E-2"/>
    <n v="7270"/>
    <n v="0.78501241769999996"/>
    <n v="1543"/>
    <n v="0.1666126768"/>
    <n v="22"/>
    <n v="2.375553396E-3"/>
    <n v="37"/>
    <n v="3.9952488930000002E-3"/>
    <n v="26"/>
    <n v="2.8074721950000002E-3"/>
    <n v="94"/>
    <n v="1.015009178E-2"/>
    <n v="4"/>
    <n v="0.81599999999999995"/>
    <n v="0.112"/>
    <n v="0.50900000000000001"/>
    <n v="1043.5"/>
    <n v="0.1126768168"/>
    <n v="140"/>
    <n v="1.511715797E-2"/>
    <n v="8077.5"/>
    <n v="1198"/>
    <n v="0.12935968040000001"/>
    <n v="0"/>
    <n v="0"/>
    <n v="3"/>
    <n v="3.2393909939999998E-4"/>
    <n v="43"/>
    <n v="4.643127092E-3"/>
    <m/>
    <m/>
    <m/>
    <n v="13"/>
    <n v="1210"/>
    <m/>
    <n v="142"/>
  </r>
  <r>
    <x v="142"/>
    <s v="Bergen"/>
    <s v="East Rutherford School District Bergen"/>
    <s v="PK-08"/>
    <n v="3"/>
    <n v="787"/>
    <n v="249"/>
    <n v="0.31639135959999998"/>
    <n v="39"/>
    <n v="4.9555273189999999E-2"/>
    <n v="368"/>
    <n v="0.46759847519999997"/>
    <n v="101"/>
    <n v="0.1283354511"/>
    <n v="3"/>
    <n v="3.8119440909999999E-3"/>
    <n v="2"/>
    <n v="2.5412960609999999E-3"/>
    <n v="25"/>
    <n v="3.1766200760000002E-2"/>
    <n v="6"/>
    <n v="0.6"/>
    <n v="0.191"/>
    <n v="0.48"/>
    <n v="302"/>
    <n v="0.3837357052"/>
    <n v="80"/>
    <n v="0.1016518424"/>
    <n v="405"/>
    <n v="70"/>
    <n v="8.8945362129999997E-2"/>
    <n v="0"/>
    <n v="0"/>
    <n v="0"/>
    <n v="0"/>
    <n v="3"/>
    <n v="3.8119440909999999E-3"/>
    <m/>
    <m/>
    <m/>
    <n v="3"/>
    <n v="1230"/>
    <m/>
    <n v="143"/>
  </r>
  <r>
    <x v="143"/>
    <s v="Mercer"/>
    <s v="East Windsor Regional School District Mercer"/>
    <s v="PK-12"/>
    <n v="6"/>
    <n v="4983"/>
    <n v="1152"/>
    <n v="0.2311860325"/>
    <n v="422"/>
    <n v="8.4687938990000003E-2"/>
    <n v="2459"/>
    <n v="0.4934778246"/>
    <n v="766.5"/>
    <n v="0.15382299820000001"/>
    <n v="9"/>
    <n v="1.8061408790000001E-3"/>
    <n v="8"/>
    <n v="1.6054585590000001E-3"/>
    <n v="166.5"/>
    <n v="3.3413606259999999E-2"/>
    <n v="5"/>
    <n v="0.45700000000000002"/>
    <n v="0.40600000000000003"/>
    <n v="0.39500000000000002"/>
    <n v="1912.5"/>
    <n v="0.3838049368"/>
    <n v="453.5"/>
    <n v="9.1009432069999993E-2"/>
    <n v="2617"/>
    <n v="1089.5"/>
    <n v="0.21864338750000001"/>
    <n v="1"/>
    <n v="2.006823199E-4"/>
    <n v="27"/>
    <n v="5.4184226369999996E-3"/>
    <n v="26"/>
    <n v="5.2177403170000003E-3"/>
    <m/>
    <m/>
    <m/>
    <n v="21"/>
    <n v="1245"/>
    <m/>
    <n v="144"/>
  </r>
  <r>
    <x v="144"/>
    <s v="Burlington"/>
    <s v="Eastampton Township School District Burlington"/>
    <s v="PK-08"/>
    <n v="1"/>
    <n v="600"/>
    <n v="278"/>
    <n v="0.46333333329999998"/>
    <n v="128"/>
    <n v="0.21333333330000001"/>
    <n v="125"/>
    <n v="0.20833333330000001"/>
    <n v="26"/>
    <n v="4.3333333330000001E-2"/>
    <n v="1"/>
    <n v="1.666666667E-3"/>
    <n v="0"/>
    <n v="0"/>
    <n v="42"/>
    <n v="7.0000000000000007E-2"/>
    <n v="3"/>
    <n v="0.97299999999999998"/>
    <n v="1.7000000000000001E-2"/>
    <n v="0.22500000000000001"/>
    <n v="133"/>
    <n v="0.22166666669999999"/>
    <n v="18"/>
    <n v="0.03"/>
    <n v="449"/>
    <n v="8"/>
    <n v="1.3333333330000001E-2"/>
    <n v="1"/>
    <n v="1.666666667E-3"/>
    <n v="53"/>
    <n v="8.833333333E-2"/>
    <n v="4"/>
    <n v="6.6666666670000003E-3"/>
    <m/>
    <m/>
    <m/>
    <n v="5"/>
    <n v="1250"/>
    <m/>
    <n v="145"/>
  </r>
  <r>
    <x v="145"/>
    <s v="Camden"/>
    <s v="Eastern Camden County Regional School District Camden"/>
    <s v="'09-12"/>
    <n v="1"/>
    <n v="1847"/>
    <n v="1021"/>
    <n v="0.55278830540000001"/>
    <n v="218"/>
    <n v="0.1180292366"/>
    <n v="201"/>
    <n v="0.10882512179999999"/>
    <n v="294"/>
    <n v="0.15917704390000001"/>
    <n v="4"/>
    <n v="2.165674066E-3"/>
    <n v="1"/>
    <n v="5.414185165E-4"/>
    <n v="108"/>
    <n v="5.8473199779999999E-2"/>
    <n v="5"/>
    <n v="0.88600000000000001"/>
    <n v="1.7999999999999999E-2"/>
    <n v="0.14899999999999999"/>
    <n v="280"/>
    <n v="0.15159718459999999"/>
    <n v="21"/>
    <n v="1.136978885E-2"/>
    <n v="1546"/>
    <n v="21"/>
    <n v="1.136978885E-2"/>
    <n v="0"/>
    <n v="0"/>
    <n v="6"/>
    <n v="3.248511099E-3"/>
    <n v="8"/>
    <n v="4.331348132E-3"/>
    <m/>
    <m/>
    <m/>
    <n v="7"/>
    <n v="1255"/>
    <m/>
    <n v="146"/>
  </r>
  <r>
    <x v="146"/>
    <s v="Monmouth"/>
    <s v="Eatontown Public School District Monmouth"/>
    <s v="PK-08"/>
    <n v="4"/>
    <n v="1011"/>
    <n v="445"/>
    <n v="0.4401582591"/>
    <n v="122"/>
    <n v="0.1206726014"/>
    <n v="317"/>
    <n v="0.31355093969999998"/>
    <n v="64"/>
    <n v="6.3303659740000004E-2"/>
    <n v="0"/>
    <n v="0"/>
    <n v="0"/>
    <n v="0"/>
    <n v="63"/>
    <n v="6.231454006E-2"/>
    <n v="5"/>
    <n v="0.626"/>
    <n v="0.16"/>
    <n v="0.42899999999999999"/>
    <n v="417"/>
    <n v="0.41246290800000002"/>
    <n v="77"/>
    <n v="7.6162215630000002E-2"/>
    <n v="517"/>
    <n v="93"/>
    <n v="9.1988130560000006E-2"/>
    <n v="0"/>
    <n v="0"/>
    <n v="1"/>
    <n v="9.8911968349999998E-4"/>
    <n v="16"/>
    <n v="1.5825914940000001E-2"/>
    <m/>
    <m/>
    <m/>
    <n v="25"/>
    <n v="1260"/>
    <m/>
    <n v="147"/>
  </r>
  <r>
    <x v="147"/>
    <s v="Burlington"/>
    <s v="Edgewater Park Township School District Burlington"/>
    <s v="PK-08"/>
    <n v="2"/>
    <n v="1003"/>
    <n v="339"/>
    <n v="0.33798604189999998"/>
    <n v="314"/>
    <n v="0.31306081749999998"/>
    <n v="263"/>
    <n v="0.2622133599"/>
    <n v="26"/>
    <n v="2.59222333E-2"/>
    <n v="1"/>
    <n v="9.9700897310000007E-4"/>
    <n v="1"/>
    <n v="9.9700897310000007E-4"/>
    <n v="59"/>
    <n v="5.8823529409999999E-2"/>
    <n v="5"/>
    <n v="0.621"/>
    <n v="0.13400000000000001"/>
    <n v="0.53700000000000003"/>
    <n v="569"/>
    <n v="0.56729810570000005"/>
    <n v="102"/>
    <n v="0.10169491529999999"/>
    <n v="332"/>
    <n v="262"/>
    <n v="0.26121635090000001"/>
    <n v="0"/>
    <n v="0"/>
    <n v="8"/>
    <n v="7.9760717850000003E-3"/>
    <n v="10"/>
    <n v="9.9700897309999998E-3"/>
    <m/>
    <m/>
    <m/>
    <n v="5"/>
    <n v="1280"/>
    <m/>
    <n v="148"/>
  </r>
  <r>
    <x v="148"/>
    <s v="Bergen"/>
    <s v="Edgewater School District Bergen"/>
    <s v="PK-06"/>
    <n v="2"/>
    <n v="716"/>
    <n v="205"/>
    <n v="0.2863128492"/>
    <n v="23"/>
    <n v="3.2122905030000003E-2"/>
    <n v="128"/>
    <n v="0.17877094969999999"/>
    <n v="317"/>
    <n v="0.4427374302"/>
    <n v="0"/>
    <n v="0"/>
    <n v="0"/>
    <n v="0"/>
    <n v="43"/>
    <n v="6.005586592E-2"/>
    <n v="6"/>
    <n v="0.436"/>
    <n v="6.2E-2"/>
    <n v="0.15"/>
    <n v="107"/>
    <n v="0.14944134079999999"/>
    <n v="14"/>
    <n v="1.9553072630000001E-2"/>
    <n v="595"/>
    <n v="142"/>
    <n v="0.19832402230000001"/>
    <n v="0"/>
    <n v="0"/>
    <n v="1"/>
    <n v="1.3966480449999999E-3"/>
    <n v="2"/>
    <n v="2.7932960889999999E-3"/>
    <m/>
    <m/>
    <m/>
    <n v="3"/>
    <n v="1270"/>
    <m/>
    <n v="149"/>
  </r>
  <r>
    <x v="149"/>
    <s v="Middlesex"/>
    <s v="Edison Township School District Middlesex"/>
    <s v="PK-12"/>
    <n v="19"/>
    <n v="16708"/>
    <n v="1436"/>
    <n v="8.5946851810000002E-2"/>
    <n v="1467"/>
    <n v="8.7802250420000005E-2"/>
    <n v="2521"/>
    <n v="0.1508858032"/>
    <n v="10644"/>
    <n v="0.63706009100000005"/>
    <n v="180"/>
    <n v="1.0773282259999999E-2"/>
    <n v="25"/>
    <n v="1.4962892030000001E-3"/>
    <n v="435"/>
    <n v="2.6035432130000001E-2"/>
    <n v="6"/>
    <n v="0.41099999999999998"/>
    <n v="7.6999999999999999E-2"/>
    <n v="0.23899999999999999"/>
    <n v="4259"/>
    <n v="0.2549078286"/>
    <n v="718"/>
    <n v="4.2973425900000001E-2"/>
    <n v="11731"/>
    <n v="1222"/>
    <n v="7.3138616229999995E-2"/>
    <n v="0"/>
    <n v="0"/>
    <n v="0"/>
    <n v="0"/>
    <n v="148"/>
    <n v="8.8580320799999997E-3"/>
    <m/>
    <m/>
    <m/>
    <n v="23"/>
    <n v="1290"/>
    <m/>
    <n v="150"/>
  </r>
  <r>
    <x v="150"/>
    <s v="Morris"/>
    <s v="Educational Services Commission Of Morris County Morris"/>
    <s v="PK-12"/>
    <n v="1"/>
    <n v="22"/>
    <n v="11"/>
    <n v="0.5"/>
    <n v="1"/>
    <n v="4.5454545450000002E-2"/>
    <n v="9"/>
    <n v="0.40909090910000001"/>
    <n v="1"/>
    <n v="4.5454545450000002E-2"/>
    <n v="0"/>
    <n v="0"/>
    <n v="0"/>
    <n v="0"/>
    <n v="0"/>
    <n v="0"/>
    <n v="2"/>
    <n v="0.75"/>
    <n v="0.25"/>
    <n v="0.107"/>
    <n v="2"/>
    <n v="9.0909090910000004E-2"/>
    <n v="2"/>
    <n v="9.0909090910000004E-2"/>
    <n v="18"/>
    <n v="0"/>
    <n v="0"/>
    <n v="0"/>
    <n v="0"/>
    <n v="0"/>
    <n v="0"/>
    <n v="1"/>
    <n v="4.5454545450000002E-2"/>
    <m/>
    <m/>
    <m/>
    <n v="27"/>
    <n v="3364"/>
    <m/>
    <n v="151"/>
  </r>
  <r>
    <x v="151"/>
    <s v="Middlesex"/>
    <s v="Educational Services Commission Of New Jersey Middlesex"/>
    <s v="PK-12"/>
    <n v="6"/>
    <n v="745"/>
    <n v="153"/>
    <n v="0.2053691275"/>
    <n v="137"/>
    <n v="0.18389261740000001"/>
    <n v="326"/>
    <n v="0.43758389260000002"/>
    <n v="106"/>
    <n v="0.14228187919999999"/>
    <n v="3"/>
    <n v="4.0268456380000003E-3"/>
    <n v="4"/>
    <n v="5.3691275169999997E-3"/>
    <n v="16"/>
    <n v="2.147651007E-2"/>
    <n v="4"/>
    <n v="0.59699999999999998"/>
    <n v="0.28599999999999998"/>
    <n v="0.23899999999999999"/>
    <n v="126"/>
    <n v="0.16912751679999999"/>
    <n v="23"/>
    <n v="3.087248322E-2"/>
    <n v="596"/>
    <n v="42"/>
    <n v="5.6375838929999998E-2"/>
    <n v="0"/>
    <n v="0"/>
    <n v="2"/>
    <n v="2.6845637580000001E-3"/>
    <n v="6"/>
    <n v="8.0536912750000002E-3"/>
    <m/>
    <m/>
    <m/>
    <n v="23"/>
    <n v="3145"/>
    <m/>
    <n v="152"/>
  </r>
  <r>
    <x v="152"/>
    <s v="Atlantic"/>
    <s v="Egg Harbor City School District Atlantic"/>
    <s v="PK-08"/>
    <n v="2"/>
    <n v="551"/>
    <n v="117"/>
    <n v="0.21234119779999999"/>
    <n v="130"/>
    <n v="0.2359346642"/>
    <n v="259"/>
    <n v="0.4700544465"/>
    <n v="10"/>
    <n v="1.8148820329999999E-2"/>
    <n v="2"/>
    <n v="3.6297640649999999E-3"/>
    <n v="0"/>
    <n v="0"/>
    <n v="33"/>
    <n v="5.9891107079999999E-2"/>
    <n v="3"/>
    <n v="0.82499999999999996"/>
    <n v="0.14599999999999999"/>
    <n v="0.57299999999999995"/>
    <n v="366"/>
    <n v="0.66424682400000001"/>
    <n v="49"/>
    <n v="8.8929219599999998E-2"/>
    <n v="136"/>
    <n v="29"/>
    <n v="5.2631578950000001E-2"/>
    <n v="0"/>
    <n v="0"/>
    <n v="4"/>
    <n v="7.2595281310000002E-3"/>
    <n v="5"/>
    <n v="9.0744101630000004E-3"/>
    <m/>
    <m/>
    <m/>
    <n v="1"/>
    <n v="1300"/>
    <m/>
    <n v="153"/>
  </r>
  <r>
    <x v="153"/>
    <s v="Atlantic"/>
    <s v="Egg Harbor Township School District Atlantic"/>
    <s v="PK-12"/>
    <n v="7"/>
    <n v="7416"/>
    <n v="2924"/>
    <n v="0.39428263209999997"/>
    <n v="783"/>
    <n v="0.10558252429999999"/>
    <n v="2263"/>
    <n v="0.3051510248"/>
    <n v="979"/>
    <n v="0.13201186619999999"/>
    <n v="7"/>
    <n v="9.4390507010000001E-4"/>
    <n v="15"/>
    <n v="2.0226537219999998E-3"/>
    <n v="445"/>
    <n v="6.0005393740000003E-2"/>
    <n v="6"/>
    <n v="0.75800000000000001"/>
    <n v="0.127"/>
    <n v="0.45500000000000002"/>
    <n v="3122"/>
    <n v="0.42098166129999998"/>
    <n v="650"/>
    <n v="8.7648327940000006E-2"/>
    <n v="3644"/>
    <n v="305"/>
    <n v="4.1127292340000003E-2"/>
    <n v="0"/>
    <n v="0"/>
    <n v="100"/>
    <n v="1.348435814E-2"/>
    <n v="38"/>
    <n v="5.1240560950000002E-3"/>
    <m/>
    <m/>
    <m/>
    <n v="1"/>
    <n v="1310"/>
    <m/>
    <n v="154"/>
  </r>
  <r>
    <x v="154"/>
    <s v="Union"/>
    <s v="Elizabeth Public Schools Union"/>
    <s v="PK-12"/>
    <n v="37"/>
    <n v="27979.5"/>
    <n v="1751.5"/>
    <n v="6.2599403129999995E-2"/>
    <n v="4169.5"/>
    <n v="0.14901981810000001"/>
    <n v="21573.5"/>
    <n v="0.77104665920000004"/>
    <n v="421"/>
    <n v="1.504673064E-2"/>
    <n v="20"/>
    <n v="7.1480905660000003E-4"/>
    <n v="42"/>
    <n v="1.501099019E-3"/>
    <n v="2"/>
    <n v="7.1480905659999998E-5"/>
    <n v="6"/>
    <n v="0.32200000000000001"/>
    <n v="0.59899999999999998"/>
    <n v="0.78900000000000003"/>
    <n v="20175"/>
    <n v="0.7210636359"/>
    <n v="2734"/>
    <n v="9.7714398039999997E-2"/>
    <n v="5070.5"/>
    <n v="10688"/>
    <n v="0.38199395990000001"/>
    <n v="0"/>
    <n v="0"/>
    <n v="37"/>
    <n v="1.322396755E-3"/>
    <n v="180"/>
    <n v="6.4332815099999996E-3"/>
    <m/>
    <m/>
    <m/>
    <n v="39"/>
    <n v="1320"/>
    <m/>
    <n v="155"/>
  </r>
  <r>
    <x v="155"/>
    <s v="Gloucester"/>
    <s v="Elk Township School District Gloucester"/>
    <s v="PK-06"/>
    <n v="1"/>
    <n v="350"/>
    <n v="229"/>
    <n v="0.65428571430000004"/>
    <n v="60"/>
    <n v="0.17142857140000001"/>
    <n v="38"/>
    <n v="0.10857142860000001"/>
    <n v="7"/>
    <n v="0.02"/>
    <n v="0"/>
    <n v="0"/>
    <n v="2"/>
    <n v="5.7142857140000001E-3"/>
    <n v="14"/>
    <n v="0.04"/>
    <n v="3"/>
    <n v="0.94799999999999995"/>
    <n v="4.1000000000000002E-2"/>
    <n v="0.26800000000000002"/>
    <n v="91"/>
    <n v="0.26"/>
    <n v="14"/>
    <n v="0.04"/>
    <n v="245"/>
    <n v="8"/>
    <n v="2.2857142859999999E-2"/>
    <n v="0"/>
    <n v="0"/>
    <n v="3"/>
    <n v="8.5714285709999997E-3"/>
    <n v="14"/>
    <n v="0.04"/>
    <m/>
    <m/>
    <m/>
    <n v="15"/>
    <n v="1330"/>
    <m/>
    <n v="156"/>
  </r>
  <r>
    <x v="156"/>
    <s v="Bergen"/>
    <s v="Elmwood Park School District Bergen"/>
    <s v="PK-12"/>
    <n v="5"/>
    <n v="2580"/>
    <n v="798.5"/>
    <n v="0.30949612399999998"/>
    <n v="329.5"/>
    <n v="0.12771317830000001"/>
    <n v="1196.5"/>
    <n v="0.46375968989999999"/>
    <n v="206"/>
    <n v="7.9844961239999998E-2"/>
    <n v="5"/>
    <n v="1.937984496E-3"/>
    <n v="2"/>
    <n v="7.7519379839999995E-4"/>
    <n v="42.5"/>
    <n v="1.6472868219999999E-2"/>
    <n v="5"/>
    <n v="0.77100000000000002"/>
    <n v="0.122"/>
    <n v="0.42599999999999999"/>
    <n v="1168.5"/>
    <n v="0.45290697670000002"/>
    <n v="212.5"/>
    <n v="8.2364341090000001E-2"/>
    <n v="1199"/>
    <n v="241"/>
    <n v="9.3410852710000006E-2"/>
    <n v="0"/>
    <n v="0"/>
    <n v="13"/>
    <n v="5.0387596900000001E-3"/>
    <n v="71"/>
    <n v="2.751937984E-2"/>
    <m/>
    <m/>
    <m/>
    <n v="3"/>
    <n v="1345"/>
    <m/>
    <n v="157"/>
  </r>
  <r>
    <x v="157"/>
    <s v="Salem"/>
    <s v="Elsinboro Township School District Salem"/>
    <s v="KG-08"/>
    <n v="1"/>
    <n v="105"/>
    <n v="67"/>
    <n v="0.63809523810000002"/>
    <n v="16"/>
    <n v="0.15238095239999999"/>
    <n v="11"/>
    <n v="0.1047619048"/>
    <n v="0"/>
    <n v="0"/>
    <n v="0"/>
    <n v="0"/>
    <n v="0"/>
    <n v="0"/>
    <n v="11"/>
    <n v="0.1047619048"/>
    <n v="2"/>
    <n v="0.97299999999999998"/>
    <n v="2.7E-2"/>
    <n v="0.46899999999999997"/>
    <n v="53"/>
    <n v="0.50476190480000005"/>
    <n v="4"/>
    <n v="3.8095238099999998E-2"/>
    <n v="48"/>
    <n v="0"/>
    <n v="0"/>
    <n v="0"/>
    <n v="0"/>
    <n v="0"/>
    <n v="0"/>
    <n v="0"/>
    <n v="0"/>
    <m/>
    <m/>
    <m/>
    <n v="33"/>
    <n v="1350"/>
    <m/>
    <n v="158"/>
  </r>
  <r>
    <x v="158"/>
    <s v="Hudson"/>
    <s v="Elysian Charter School Hudson"/>
    <s v="KG-08"/>
    <n v="1"/>
    <n v="292"/>
    <n v="196"/>
    <n v="0.67123287669999998"/>
    <n v="5"/>
    <n v="1.7123287670000001E-2"/>
    <n v="38"/>
    <n v="0.13013698630000001"/>
    <n v="25"/>
    <n v="8.5616438360000005E-2"/>
    <n v="0"/>
    <n v="0"/>
    <n v="0"/>
    <n v="0"/>
    <n v="28"/>
    <n v="9.5890410960000005E-2"/>
    <n v="6"/>
    <n v="0.82899999999999996"/>
    <n v="1.7000000000000001E-2"/>
    <n v="9.1999999999999998E-2"/>
    <n v="28"/>
    <n v="9.5890410960000005E-2"/>
    <n v="1"/>
    <n v="3.4246575339999998E-3"/>
    <n v="263"/>
    <n v="0"/>
    <n v="0"/>
    <n v="0"/>
    <n v="0"/>
    <n v="0"/>
    <n v="0"/>
    <n v="0"/>
    <n v="0"/>
    <m/>
    <m/>
    <m/>
    <n v="80"/>
    <n v="6420"/>
    <m/>
    <n v="159"/>
  </r>
  <r>
    <x v="159"/>
    <s v="Bergen"/>
    <s v="Emerson Public School District Bergen"/>
    <s v="PK-12"/>
    <n v="3"/>
    <n v="1054"/>
    <n v="643"/>
    <n v="0.61005692600000005"/>
    <n v="19"/>
    <n v="1.8026565460000001E-2"/>
    <n v="244"/>
    <n v="0.2314990512"/>
    <n v="85"/>
    <n v="8.0645161290000003E-2"/>
    <n v="1"/>
    <n v="9.4876660339999997E-4"/>
    <n v="2"/>
    <n v="1.8975332069999999E-3"/>
    <n v="60"/>
    <n v="5.6925996200000002E-2"/>
    <n v="5"/>
    <n v="0.82399999999999995"/>
    <n v="0.1"/>
    <n v="7.5999999999999998E-2"/>
    <n v="103"/>
    <n v="9.7722960149999996E-2"/>
    <n v="22"/>
    <n v="2.087286528E-2"/>
    <n v="929"/>
    <n v="16"/>
    <n v="1.518026565E-2"/>
    <n v="0"/>
    <n v="0"/>
    <n v="1"/>
    <n v="9.4876660339999997E-4"/>
    <n v="2"/>
    <n v="1.8975332069999999E-3"/>
    <m/>
    <m/>
    <m/>
    <n v="3"/>
    <n v="1360"/>
    <m/>
    <n v="160"/>
  </r>
  <r>
    <x v="160"/>
    <s v="Hudson"/>
    <s v="Empowerment Academy Charter School Hudson"/>
    <s v="KG-09"/>
    <n v="1"/>
    <n v="1272"/>
    <n v="180"/>
    <n v="0.14150943399999999"/>
    <n v="503"/>
    <n v="0.39544025160000001"/>
    <n v="301"/>
    <n v="0.23663522009999999"/>
    <n v="235"/>
    <n v="0.1847484277"/>
    <n v="13"/>
    <n v="1.0220125789999999E-2"/>
    <n v="5"/>
    <n v="3.9308176099999998E-3"/>
    <n v="35"/>
    <n v="2.751572327E-2"/>
    <n v="6"/>
    <n v="0.71699999999999997"/>
    <n v="0.09"/>
    <n v="0.76"/>
    <n v="647"/>
    <n v="0.50864779869999999"/>
    <n v="39"/>
    <n v="3.0660377360000001E-2"/>
    <n v="586"/>
    <n v="98"/>
    <n v="7.7044025160000001E-2"/>
    <n v="0"/>
    <n v="0"/>
    <n v="0"/>
    <n v="0"/>
    <n v="0"/>
    <n v="0"/>
    <m/>
    <m/>
    <m/>
    <n v="80"/>
    <n v="6103"/>
    <m/>
    <n v="161"/>
  </r>
  <r>
    <x v="161"/>
    <s v="Bergen"/>
    <s v="Englewood Cliffs School District Bergen"/>
    <s v="PK-08"/>
    <n v="2"/>
    <n v="413"/>
    <n v="107"/>
    <n v="0.25907990310000001"/>
    <n v="12"/>
    <n v="2.9055690070000001E-2"/>
    <n v="27"/>
    <n v="6.5375302659999995E-2"/>
    <n v="255"/>
    <n v="0.61743341399999996"/>
    <n v="0"/>
    <n v="0"/>
    <n v="3"/>
    <n v="7.2639225179999996E-3"/>
    <n v="9"/>
    <n v="2.179176755E-2"/>
    <n v="6"/>
    <n v="0.495"/>
    <n v="3.3000000000000002E-2"/>
    <n v="0"/>
    <n v="0"/>
    <n v="0"/>
    <n v="0"/>
    <n v="0"/>
    <n v="413"/>
    <n v="39"/>
    <n v="9.4430992739999997E-2"/>
    <n v="0"/>
    <n v="0"/>
    <n v="1"/>
    <n v="2.4213075059999999E-3"/>
    <n v="0"/>
    <n v="0"/>
    <m/>
    <m/>
    <m/>
    <n v="3"/>
    <n v="1380"/>
    <m/>
    <n v="162"/>
  </r>
  <r>
    <x v="162"/>
    <s v="Bergen"/>
    <s v="Englewood On The Palisades Charter School Bergen"/>
    <s v="KG-08"/>
    <n v="1"/>
    <n v="306"/>
    <n v="9"/>
    <n v="2.941176471E-2"/>
    <n v="97"/>
    <n v="0.31699346410000001"/>
    <n v="160"/>
    <n v="0.52287581699999996"/>
    <n v="21"/>
    <n v="6.8627450980000004E-2"/>
    <n v="3"/>
    <n v="9.8039215690000001E-3"/>
    <n v="0"/>
    <n v="0"/>
    <n v="16"/>
    <n v="5.2287581700000002E-2"/>
    <n v="3"/>
    <n v="0.70299999999999996"/>
    <n v="0.29099999999999998"/>
    <n v="0.52700000000000002"/>
    <n v="115"/>
    <n v="0.37581699349999997"/>
    <n v="28"/>
    <n v="9.1503267969999996E-2"/>
    <n v="163"/>
    <n v="31"/>
    <n v="0.10130718950000001"/>
    <n v="0"/>
    <n v="0"/>
    <n v="3"/>
    <n v="9.8039215690000001E-3"/>
    <n v="0"/>
    <n v="0"/>
    <m/>
    <m/>
    <m/>
    <n v="80"/>
    <n v="6430"/>
    <m/>
    <n v="163"/>
  </r>
  <r>
    <x v="163"/>
    <s v="Bergen"/>
    <s v="Englewood Public School District Bergen"/>
    <s v="PK-12"/>
    <n v="5"/>
    <n v="2842.5"/>
    <n v="202"/>
    <n v="7.1064204049999996E-2"/>
    <n v="604.5"/>
    <n v="0.21266490769999999"/>
    <n v="1777"/>
    <n v="0.62515391379999996"/>
    <n v="189"/>
    <n v="6.6490765169999994E-2"/>
    <n v="15"/>
    <n v="5.2770448550000003E-3"/>
    <n v="9"/>
    <n v="3.1662269130000001E-3"/>
    <n v="46"/>
    <n v="1.6182937549999998E-2"/>
    <n v="4"/>
    <n v="0.45900000000000002"/>
    <n v="0.47599999999999998"/>
    <n v="0.69499999999999995"/>
    <n v="1850.5"/>
    <n v="0.65101143360000002"/>
    <n v="238"/>
    <n v="8.3729111699999997E-2"/>
    <n v="754"/>
    <n v="592.5"/>
    <n v="0.2084432718"/>
    <n v="0"/>
    <n v="0"/>
    <n v="9"/>
    <n v="3.1662269130000001E-3"/>
    <n v="32"/>
    <n v="1.125769569E-2"/>
    <m/>
    <m/>
    <m/>
    <n v="3"/>
    <n v="1370"/>
    <m/>
    <n v="164"/>
  </r>
  <r>
    <x v="164"/>
    <s v="Essex"/>
    <s v="Essex County Schools Of Technology Essex"/>
    <s v="'09-12"/>
    <n v="3"/>
    <n v="2220.5"/>
    <n v="67"/>
    <n v="3.017338437E-2"/>
    <n v="1013"/>
    <n v="0.45620355779999999"/>
    <n v="1100.5"/>
    <n v="0.49560909710000001"/>
    <n v="25"/>
    <n v="1.125872551E-2"/>
    <n v="9"/>
    <n v="4.0531411839999998E-3"/>
    <n v="4"/>
    <n v="1.8013960819999999E-3"/>
    <n v="2"/>
    <n v="9.0069804099999996E-4"/>
    <n v="3"/>
    <n v="0.74399999999999999"/>
    <n v="0.23599999999999999"/>
    <n v="0.745"/>
    <n v="1422.5"/>
    <n v="0.64062148159999999"/>
    <n v="239.5"/>
    <n v="0.1078585904"/>
    <n v="558.5"/>
    <n v="196"/>
    <n v="8.8268408019999994E-2"/>
    <n v="0"/>
    <n v="0"/>
    <n v="0"/>
    <n v="0"/>
    <n v="3"/>
    <n v="1.3510470609999999E-3"/>
    <m/>
    <m/>
    <m/>
    <n v="13"/>
    <n v="1390"/>
    <m/>
    <n v="165"/>
  </r>
  <r>
    <x v="165"/>
    <s v="Essex"/>
    <s v="Essex Fells School District Essex"/>
    <s v="PK-06"/>
    <n v="1"/>
    <n v="251"/>
    <n v="191"/>
    <n v="0.76095617530000004"/>
    <n v="4"/>
    <n v="1.5936254980000002E-2"/>
    <n v="22"/>
    <n v="8.7649402390000006E-2"/>
    <n v="17"/>
    <n v="6.7729083669999995E-2"/>
    <n v="0"/>
    <n v="0"/>
    <n v="0"/>
    <n v="0"/>
    <n v="17"/>
    <n v="6.7729083669999995E-2"/>
    <n v="2"/>
    <n v="0.97599999999999998"/>
    <n v="0"/>
    <n v="0"/>
    <n v="0"/>
    <n v="0"/>
    <n v="0"/>
    <n v="0"/>
    <n v="251"/>
    <n v="0"/>
    <n v="0"/>
    <n v="0"/>
    <n v="0"/>
    <n v="0"/>
    <n v="0"/>
    <n v="0"/>
    <n v="0"/>
    <m/>
    <m/>
    <m/>
    <n v="13"/>
    <n v="1400"/>
    <m/>
    <n v="166"/>
  </r>
  <r>
    <x v="166"/>
    <s v="Essex"/>
    <s v="Essex Regional Educational Services Commission Essex"/>
    <s v="KG-12"/>
    <n v="3"/>
    <n v="86"/>
    <n v="2"/>
    <n v="2.3255813949999999E-2"/>
    <n v="65"/>
    <n v="0.75581395350000002"/>
    <n v="19"/>
    <n v="0.2209302326"/>
    <n v="0"/>
    <n v="0"/>
    <n v="0"/>
    <n v="0"/>
    <n v="0"/>
    <n v="0"/>
    <n v="0"/>
    <n v="0"/>
    <n v="6"/>
    <n v="0.67100000000000004"/>
    <n v="0.16400000000000001"/>
    <n v="0.50700000000000001"/>
    <n v="50"/>
    <n v="0.58139534879999999"/>
    <n v="1"/>
    <n v="1.162790698E-2"/>
    <n v="35"/>
    <n v="4"/>
    <n v="4.6511627909999999E-2"/>
    <n v="0"/>
    <n v="0"/>
    <n v="0"/>
    <n v="0"/>
    <n v="4"/>
    <n v="4.6511627909999999E-2"/>
    <m/>
    <m/>
    <m/>
    <n v="13"/>
    <n v="1387"/>
    <m/>
    <n v="167"/>
  </r>
  <r>
    <x v="167"/>
    <s v="Atlantic"/>
    <s v="Estell Manor School District Atlantic"/>
    <s v="PK-08"/>
    <n v="1"/>
    <n v="199"/>
    <n v="180"/>
    <n v="0.90452261310000004"/>
    <n v="2"/>
    <n v="1.005025126E-2"/>
    <n v="17"/>
    <n v="8.5427135680000002E-2"/>
    <n v="0"/>
    <n v="0"/>
    <n v="0"/>
    <n v="0"/>
    <n v="0"/>
    <n v="0"/>
    <n v="0"/>
    <n v="0"/>
    <n v="1"/>
    <n v="1"/>
    <n v="0"/>
    <n v="0.249"/>
    <n v="58"/>
    <n v="0.29145728640000002"/>
    <n v="7"/>
    <n v="3.5175879399999999E-2"/>
    <n v="134"/>
    <n v="0"/>
    <n v="0"/>
    <n v="0"/>
    <n v="0"/>
    <n v="0"/>
    <n v="0"/>
    <n v="0"/>
    <n v="0"/>
    <m/>
    <m/>
    <m/>
    <n v="1"/>
    <n v="1410"/>
    <m/>
    <n v="168"/>
  </r>
  <r>
    <x v="168"/>
    <s v="Burlington"/>
    <s v="Evesham Township School District Burlington"/>
    <s v="PK-08"/>
    <n v="8"/>
    <n v="4516"/>
    <n v="2959"/>
    <n v="0.65522586360000001"/>
    <n v="362"/>
    <n v="8.0159433129999999E-2"/>
    <n v="366"/>
    <n v="8.1045172720000003E-2"/>
    <n v="506"/>
    <n v="0.1120460585"/>
    <n v="9"/>
    <n v="1.9929140829999998E-3"/>
    <n v="11"/>
    <n v="2.4357838799999999E-3"/>
    <n v="303"/>
    <n v="6.7094774139999994E-2"/>
    <n v="5"/>
    <n v="0.84399999999999997"/>
    <n v="2.7E-2"/>
    <n v="9.7000000000000003E-2"/>
    <n v="580"/>
    <n v="0.12843224089999999"/>
    <n v="89"/>
    <n v="1.970770593E-2"/>
    <n v="3847"/>
    <n v="101"/>
    <n v="2.2364924710000001E-2"/>
    <n v="0"/>
    <n v="0"/>
    <n v="44"/>
    <n v="9.7431355180000005E-3"/>
    <n v="9"/>
    <n v="1.9929140829999998E-3"/>
    <m/>
    <m/>
    <m/>
    <n v="5"/>
    <n v="1420"/>
    <m/>
    <n v="169"/>
  </r>
  <r>
    <x v="169"/>
    <s v="Mercer"/>
    <s v="Ewing Township School District Mercer"/>
    <s v="PK-12"/>
    <n v="5"/>
    <n v="3550.5"/>
    <n v="629"/>
    <n v="0.17715814669999999"/>
    <n v="1524.5"/>
    <n v="0.42937614419999998"/>
    <n v="1048.5"/>
    <n v="0.29531051959999999"/>
    <n v="137"/>
    <n v="3.8586114630000001E-2"/>
    <n v="7"/>
    <n v="1.9715533020000001E-3"/>
    <n v="2"/>
    <n v="5.633009435E-4"/>
    <n v="202.5"/>
    <n v="5.7034220529999999E-2"/>
    <n v="4"/>
    <n v="0.77600000000000002"/>
    <n v="0.13800000000000001"/>
    <n v="0.51200000000000001"/>
    <n v="1740"/>
    <n v="0.49007182090000001"/>
    <n v="297.5"/>
    <n v="8.3791015349999998E-2"/>
    <n v="1513"/>
    <n v="368.5"/>
    <n v="0.10378819879999999"/>
    <n v="0"/>
    <n v="0"/>
    <n v="32.5"/>
    <n v="9.1536403319999998E-3"/>
    <n v="40"/>
    <n v="1.126601887E-2"/>
    <m/>
    <m/>
    <m/>
    <n v="21"/>
    <n v="1430"/>
    <m/>
    <n v="170"/>
  </r>
  <r>
    <x v="170"/>
    <s v="Monmouth"/>
    <s v="Fair Haven School District Monmouth"/>
    <s v="PK-08"/>
    <n v="2"/>
    <n v="966"/>
    <n v="911"/>
    <n v="0.94306418219999999"/>
    <n v="0"/>
    <n v="0"/>
    <n v="32"/>
    <n v="3.3126294000000001E-2"/>
    <n v="7"/>
    <n v="7.2463768119999999E-3"/>
    <n v="0"/>
    <n v="0"/>
    <n v="0"/>
    <n v="0"/>
    <n v="16"/>
    <n v="1.6563147E-2"/>
    <n v="2"/>
    <n v="0.996"/>
    <n v="0"/>
    <n v="4.0000000000000001E-3"/>
    <n v="4"/>
    <n v="4.1407867489999996E-3"/>
    <n v="0"/>
    <n v="0"/>
    <n v="962"/>
    <n v="1"/>
    <n v="1.035196687E-3"/>
    <n v="0"/>
    <n v="0"/>
    <n v="0"/>
    <n v="0"/>
    <n v="0"/>
    <n v="0"/>
    <m/>
    <m/>
    <m/>
    <n v="25"/>
    <n v="1440"/>
    <m/>
    <n v="171"/>
  </r>
  <r>
    <x v="171"/>
    <s v="Bergen"/>
    <s v="Fair Lawn Public School District Bergen"/>
    <s v="PK-12"/>
    <n v="9"/>
    <n v="5468"/>
    <n v="2934"/>
    <n v="0.5365764448"/>
    <n v="165"/>
    <n v="3.0175566930000002E-2"/>
    <n v="1188"/>
    <n v="0.21726408189999999"/>
    <n v="961"/>
    <n v="0.17574981710000001"/>
    <n v="18"/>
    <n v="3.291880029E-3"/>
    <n v="11"/>
    <n v="2.0117044619999999E-3"/>
    <n v="191"/>
    <n v="3.4930504750000001E-2"/>
    <n v="6"/>
    <n v="0.60599999999999998"/>
    <n v="7.5999999999999998E-2"/>
    <n v="0.14000000000000001"/>
    <n v="494"/>
    <n v="9.0343818579999999E-2"/>
    <n v="587"/>
    <n v="0.1073518654"/>
    <n v="4387"/>
    <n v="306"/>
    <n v="5.5961960499999998E-2"/>
    <n v="0"/>
    <n v="0"/>
    <n v="1"/>
    <n v="1.828822238E-4"/>
    <n v="40"/>
    <n v="7.3152889540000002E-3"/>
    <m/>
    <m/>
    <m/>
    <n v="3"/>
    <n v="1450"/>
    <m/>
    <n v="172"/>
  </r>
  <r>
    <x v="172"/>
    <s v="Essex"/>
    <s v="Fairfield Public School District Essex"/>
    <s v="PK-06"/>
    <n v="2"/>
    <n v="713"/>
    <n v="553"/>
    <n v="0.77559607289999999"/>
    <n v="4"/>
    <n v="5.6100981769999997E-3"/>
    <n v="92"/>
    <n v="0.12903225809999999"/>
    <n v="51"/>
    <n v="7.1528751749999994E-2"/>
    <n v="0"/>
    <n v="0"/>
    <n v="0"/>
    <n v="0"/>
    <n v="13"/>
    <n v="1.823281907E-2"/>
    <n v="4"/>
    <n v="0.92700000000000005"/>
    <n v="0"/>
    <n v="4.7E-2"/>
    <n v="20"/>
    <n v="2.8050490880000001E-2"/>
    <n v="5"/>
    <n v="7.0126227209999998E-3"/>
    <n v="688"/>
    <n v="12"/>
    <n v="1.6830294530000001E-2"/>
    <n v="0"/>
    <n v="0"/>
    <n v="0"/>
    <n v="0"/>
    <n v="1"/>
    <n v="1.402524544E-3"/>
    <m/>
    <m/>
    <m/>
    <n v="13"/>
    <n v="1465"/>
    <m/>
    <n v="173"/>
  </r>
  <r>
    <x v="173"/>
    <s v="Cumberland"/>
    <s v="Fairfield Township School District Cumberland"/>
    <s v="PK-08"/>
    <n v="1"/>
    <n v="524"/>
    <n v="23"/>
    <n v="4.3893129769999997E-2"/>
    <n v="214"/>
    <n v="0.40839694659999998"/>
    <n v="238"/>
    <n v="0.45419847330000002"/>
    <n v="0"/>
    <n v="0"/>
    <n v="7"/>
    <n v="1.335877863E-2"/>
    <n v="3"/>
    <n v="5.7251908399999999E-3"/>
    <n v="39"/>
    <n v="7.4427480919999997E-2"/>
    <n v="2"/>
    <n v="0.79800000000000004"/>
    <n v="0.20200000000000001"/>
    <n v="0.68500000000000005"/>
    <n v="362"/>
    <n v="0.69083969469999995"/>
    <n v="47"/>
    <n v="8.9694656489999997E-2"/>
    <n v="115"/>
    <n v="83"/>
    <n v="0.1583969466"/>
    <n v="3"/>
    <n v="5.7251908399999999E-3"/>
    <n v="2"/>
    <n v="3.8167938930000001E-3"/>
    <n v="11"/>
    <n v="2.0992366410000001E-2"/>
    <m/>
    <m/>
    <m/>
    <n v="11"/>
    <n v="1460"/>
    <m/>
    <n v="174"/>
  </r>
  <r>
    <x v="174"/>
    <s v="Bergen"/>
    <s v="Fairview Public School District Bergen"/>
    <s v="PK-08"/>
    <n v="3"/>
    <n v="1535"/>
    <n v="120"/>
    <n v="7.8175895770000003E-2"/>
    <n v="8"/>
    <n v="5.2117263840000001E-3"/>
    <n v="1403"/>
    <n v="0.91400651470000005"/>
    <n v="4"/>
    <n v="2.605863192E-3"/>
    <n v="0"/>
    <n v="0"/>
    <n v="0"/>
    <n v="0"/>
    <n v="0"/>
    <n v="0"/>
    <n v="4"/>
    <n v="0.26500000000000001"/>
    <n v="0.68799999999999994"/>
    <n v="0.745"/>
    <n v="1133"/>
    <n v="0.73811074919999997"/>
    <n v="73"/>
    <n v="4.7557003260000001E-2"/>
    <n v="329"/>
    <n v="412"/>
    <n v="0.26840390879999998"/>
    <n v="0"/>
    <n v="0"/>
    <n v="0"/>
    <n v="0"/>
    <n v="50"/>
    <n v="3.2573289900000003E-2"/>
    <m/>
    <m/>
    <m/>
    <n v="3"/>
    <n v="1470"/>
    <m/>
    <n v="175"/>
  </r>
  <r>
    <x v="175"/>
    <s v="Monmouth"/>
    <s v="Farmingdale Public School District Monmouth"/>
    <s v="PK-08"/>
    <n v="1"/>
    <n v="160"/>
    <n v="131"/>
    <n v="0.81874999999999998"/>
    <n v="1"/>
    <n v="6.2500000000000003E-3"/>
    <n v="23"/>
    <n v="0.14374999999999999"/>
    <n v="1"/>
    <n v="6.2500000000000003E-3"/>
    <n v="0"/>
    <n v="0"/>
    <n v="0"/>
    <n v="0"/>
    <n v="4"/>
    <n v="2.5000000000000001E-2"/>
    <n v="4"/>
    <n v="0.90600000000000003"/>
    <n v="7.0999999999999994E-2"/>
    <n v="0.16500000000000001"/>
    <n v="21"/>
    <n v="0.13125000000000001"/>
    <n v="7"/>
    <n v="4.3749999999999997E-2"/>
    <n v="132"/>
    <n v="2"/>
    <n v="1.2500000000000001E-2"/>
    <n v="0"/>
    <n v="0"/>
    <n v="1"/>
    <n v="6.2500000000000003E-3"/>
    <n v="0"/>
    <n v="0"/>
    <m/>
    <m/>
    <m/>
    <n v="25"/>
    <n v="1490"/>
    <m/>
    <n v="176"/>
  </r>
  <r>
    <x v="176"/>
    <s v="Hunterdon"/>
    <s v="Flemington-Raritan Regional School District Hunterdon"/>
    <s v="PK-08"/>
    <n v="6"/>
    <n v="3285"/>
    <n v="1866"/>
    <n v="0.56803652969999996"/>
    <n v="147"/>
    <n v="4.4748858449999998E-2"/>
    <n v="803"/>
    <n v="0.24444444439999999"/>
    <n v="364"/>
    <n v="0.1108066971"/>
    <n v="0"/>
    <n v="0"/>
    <n v="7"/>
    <n v="2.1308980209999999E-3"/>
    <n v="98"/>
    <n v="2.9832572299999999E-2"/>
    <n v="4"/>
    <n v="0.76700000000000002"/>
    <n v="0.17199999999999999"/>
    <n v="0.223"/>
    <n v="672"/>
    <n v="0.20456621"/>
    <n v="142"/>
    <n v="4.3226788430000003E-2"/>
    <n v="2471"/>
    <n v="282"/>
    <n v="8.584474886E-2"/>
    <n v="0"/>
    <n v="0"/>
    <n v="8"/>
    <n v="2.4353120240000001E-3"/>
    <n v="11"/>
    <n v="3.348554033E-3"/>
    <m/>
    <m/>
    <m/>
    <n v="19"/>
    <n v="1510"/>
    <m/>
    <n v="177"/>
  </r>
  <r>
    <x v="177"/>
    <s v="Burlington"/>
    <s v="Florence Township School District Burlington"/>
    <s v="PK-12"/>
    <n v="3"/>
    <n v="1512"/>
    <n v="707"/>
    <n v="0.46759259260000002"/>
    <n v="348"/>
    <n v="0.23015873019999999"/>
    <n v="215"/>
    <n v="0.14219576719999999"/>
    <n v="182"/>
    <n v="0.1203703704"/>
    <n v="4"/>
    <n v="2.6455026460000001E-3"/>
    <n v="5"/>
    <n v="3.3068783070000001E-3"/>
    <n v="51"/>
    <n v="3.3730158730000001E-2"/>
    <n v="6"/>
    <n v="0.83199999999999996"/>
    <n v="3.5000000000000003E-2"/>
    <n v="0.38500000000000001"/>
    <n v="564"/>
    <n v="0.373015873"/>
    <n v="127"/>
    <n v="8.399470899E-2"/>
    <n v="821"/>
    <n v="64"/>
    <n v="4.2328042330000003E-2"/>
    <n v="0"/>
    <n v="0"/>
    <n v="20"/>
    <n v="1.322751323E-2"/>
    <n v="12"/>
    <n v="7.9365079370000008E-3"/>
    <m/>
    <m/>
    <m/>
    <n v="5"/>
    <n v="1520"/>
    <m/>
    <n v="178"/>
  </r>
  <r>
    <x v="178"/>
    <s v="Morris"/>
    <s v="Florham Park School District Morris"/>
    <s v="PK-08"/>
    <n v="3"/>
    <n v="938"/>
    <n v="641"/>
    <n v="0.68336886990000001"/>
    <n v="61"/>
    <n v="6.5031982939999997E-2"/>
    <n v="92"/>
    <n v="9.8081023449999999E-2"/>
    <n v="103"/>
    <n v="0.1098081023"/>
    <n v="1"/>
    <n v="1.066098081E-3"/>
    <n v="0"/>
    <n v="0"/>
    <n v="40"/>
    <n v="4.2643923239999999E-2"/>
    <n v="6"/>
    <n v="0.874"/>
    <n v="1.4E-2"/>
    <n v="0.01"/>
    <n v="8"/>
    <n v="8.5287846480000002E-3"/>
    <n v="4"/>
    <n v="4.2643923240000001E-3"/>
    <n v="926"/>
    <n v="27"/>
    <n v="2.8784648190000001E-2"/>
    <n v="0"/>
    <n v="0"/>
    <n v="4"/>
    <n v="4.2643923240000001E-3"/>
    <n v="0"/>
    <n v="0"/>
    <m/>
    <m/>
    <m/>
    <n v="27"/>
    <n v="1530"/>
    <m/>
    <n v="179"/>
  </r>
  <r>
    <x v="179"/>
    <s v="Atlantic"/>
    <s v="Folsom Borough School District Atlantic"/>
    <s v="PK-08"/>
    <n v="1"/>
    <n v="375"/>
    <n v="303"/>
    <n v="0.80800000000000005"/>
    <n v="11"/>
    <n v="2.9333333329999999E-2"/>
    <n v="46"/>
    <n v="0.1226666667"/>
    <n v="3"/>
    <n v="8.0000000000000002E-3"/>
    <n v="0"/>
    <n v="0"/>
    <n v="0"/>
    <n v="0"/>
    <n v="12"/>
    <n v="3.2000000000000001E-2"/>
    <n v="3"/>
    <n v="0.98399999999999999"/>
    <n v="1.4E-2"/>
    <n v="0.23"/>
    <n v="76"/>
    <n v="0.2026666667"/>
    <n v="27"/>
    <n v="7.1999999999999995E-2"/>
    <n v="272"/>
    <n v="8"/>
    <n v="2.1333333329999999E-2"/>
    <n v="0"/>
    <n v="0"/>
    <n v="4"/>
    <n v="1.066666667E-2"/>
    <n v="4"/>
    <n v="1.066666667E-2"/>
    <m/>
    <m/>
    <m/>
    <n v="1"/>
    <n v="1540"/>
    <m/>
    <n v="180"/>
  </r>
  <r>
    <x v="180"/>
    <s v="Bergen"/>
    <s v="Fort Lee School District Bergen"/>
    <s v="PK-12"/>
    <n v="6"/>
    <n v="4008"/>
    <n v="952"/>
    <n v="0.23752495009999999"/>
    <n v="171"/>
    <n v="4.2664670660000001E-2"/>
    <n v="833"/>
    <n v="0.20783433130000001"/>
    <n v="1899"/>
    <n v="0.4738023952"/>
    <n v="6"/>
    <n v="1.497005988E-3"/>
    <n v="10"/>
    <n v="2.4950099799999998E-3"/>
    <n v="137"/>
    <n v="3.4181636729999999E-2"/>
    <n v="6"/>
    <n v="0.46800000000000003"/>
    <n v="9.1999999999999998E-2"/>
    <n v="0.18"/>
    <n v="832"/>
    <n v="0.2075848303"/>
    <n v="159"/>
    <n v="3.9670658679999998E-2"/>
    <n v="3017"/>
    <n v="608"/>
    <n v="0.15169660679999999"/>
    <n v="0"/>
    <n v="0"/>
    <n v="8"/>
    <n v="1.9960079840000001E-3"/>
    <n v="8"/>
    <n v="1.9960079840000001E-3"/>
    <m/>
    <m/>
    <m/>
    <n v="3"/>
    <n v="1550"/>
    <m/>
    <n v="181"/>
  </r>
  <r>
    <x v="181"/>
    <s v="Mercer"/>
    <s v="Foundation Academy Charter School Mercer"/>
    <s v="KG-12"/>
    <n v="1"/>
    <n v="1149.5"/>
    <n v="13"/>
    <n v="1.1309264899999999E-2"/>
    <n v="538"/>
    <n v="0.46802957810000001"/>
    <n v="581.5"/>
    <n v="0.50587211830000001"/>
    <n v="1"/>
    <n v="8.6994345369999996E-4"/>
    <n v="4"/>
    <n v="3.479773815E-3"/>
    <n v="3"/>
    <n v="2.6098303609999999E-3"/>
    <n v="9"/>
    <n v="7.8294910830000002E-3"/>
    <n v="3"/>
    <n v="0.746"/>
    <n v="0.249"/>
    <n v="0.85899999999999999"/>
    <n v="900.5"/>
    <n v="0.78338408000000004"/>
    <n v="132.5"/>
    <n v="0.1152675076"/>
    <n v="116.5"/>
    <n v="199"/>
    <n v="0.17311874729999999"/>
    <n v="0"/>
    <n v="0"/>
    <n v="1"/>
    <n v="8.6994345369999996E-4"/>
    <n v="5"/>
    <n v="4.3497172680000001E-3"/>
    <m/>
    <m/>
    <m/>
    <n v="80"/>
    <n v="6017"/>
    <m/>
    <n v="182"/>
  </r>
  <r>
    <x v="182"/>
    <s v="Sussex"/>
    <s v="Frankford Township Consolidated School District Sussex"/>
    <s v="PK-08"/>
    <n v="1"/>
    <n v="505"/>
    <n v="454"/>
    <n v="0.899009901"/>
    <n v="3"/>
    <n v="5.9405940589999998E-3"/>
    <n v="29"/>
    <n v="5.742574257E-2"/>
    <n v="3"/>
    <n v="5.9405940589999998E-3"/>
    <n v="0"/>
    <n v="0"/>
    <n v="0"/>
    <n v="0"/>
    <n v="16"/>
    <n v="3.1683168320000003E-2"/>
    <n v="2"/>
    <n v="0.998"/>
    <n v="0"/>
    <n v="4.4999999999999998E-2"/>
    <n v="60"/>
    <n v="0.1188118812"/>
    <n v="14"/>
    <n v="2.7722772279999999E-2"/>
    <n v="431"/>
    <n v="4"/>
    <n v="7.9207920790000004E-3"/>
    <n v="0"/>
    <n v="0"/>
    <n v="0"/>
    <n v="0"/>
    <n v="1"/>
    <n v="1.9801980200000002E-3"/>
    <m/>
    <m/>
    <m/>
    <n v="37"/>
    <n v="1560"/>
    <m/>
    <n v="183"/>
  </r>
  <r>
    <x v="183"/>
    <s v="Sussex"/>
    <s v="Franklin Borough School District Sussex"/>
    <s v="PK-08"/>
    <n v="1"/>
    <n v="527"/>
    <n v="305"/>
    <n v="0.57874762810000002"/>
    <n v="31"/>
    <n v="5.8823529409999999E-2"/>
    <n v="155"/>
    <n v="0.29411764709999999"/>
    <n v="11"/>
    <n v="2.087286528E-2"/>
    <n v="0"/>
    <n v="0"/>
    <n v="0"/>
    <n v="0"/>
    <n v="25"/>
    <n v="4.7438330170000001E-2"/>
    <n v="3"/>
    <n v="0.93200000000000005"/>
    <n v="0.05"/>
    <n v="0.45200000000000001"/>
    <n v="201"/>
    <n v="0.38140417459999998"/>
    <n v="58"/>
    <n v="0.110056926"/>
    <n v="268"/>
    <n v="14"/>
    <n v="2.6565464899999999E-2"/>
    <n v="0"/>
    <n v="0"/>
    <n v="3"/>
    <n v="5.6925996199999997E-3"/>
    <n v="17"/>
    <n v="3.2258064519999997E-2"/>
    <m/>
    <m/>
    <m/>
    <n v="37"/>
    <n v="1570"/>
    <m/>
    <n v="184"/>
  </r>
  <r>
    <x v="184"/>
    <s v="Bergen"/>
    <s v="Franklin Lakes School District Bergen"/>
    <s v="PK-08"/>
    <n v="4"/>
    <n v="1166"/>
    <n v="886"/>
    <n v="0.75986277869999996"/>
    <n v="19"/>
    <n v="1.6295025729999999E-2"/>
    <n v="122"/>
    <n v="0.1046312178"/>
    <n v="87"/>
    <n v="7.4614065179999994E-2"/>
    <n v="1"/>
    <n v="8.5763293310000004E-4"/>
    <n v="0"/>
    <n v="0"/>
    <n v="51"/>
    <n v="4.3739279589999999E-2"/>
    <n v="6"/>
    <n v="0.88200000000000001"/>
    <n v="0.02"/>
    <n v="2.3E-2"/>
    <n v="18"/>
    <n v="1.54373928E-2"/>
    <n v="12"/>
    <n v="1.02915952E-2"/>
    <n v="1136"/>
    <n v="15"/>
    <n v="1.2864494000000001E-2"/>
    <n v="0"/>
    <n v="0"/>
    <n v="2"/>
    <n v="1.7152658659999999E-3"/>
    <n v="0"/>
    <n v="0"/>
    <m/>
    <m/>
    <m/>
    <n v="3"/>
    <n v="1580"/>
    <m/>
    <n v="185"/>
  </r>
  <r>
    <x v="185"/>
    <s v="Somerset"/>
    <s v="Franklin Township Public School District Somerset"/>
    <s v="PK-12"/>
    <n v="10"/>
    <n v="7187.5"/>
    <n v="732.5"/>
    <n v="0.10191304349999999"/>
    <n v="2131"/>
    <n v="0.29648695650000001"/>
    <n v="2980.5"/>
    <n v="0.41467826089999998"/>
    <n v="1062.5"/>
    <n v="0.14782608699999999"/>
    <n v="28"/>
    <n v="3.8956521740000001E-3"/>
    <n v="14"/>
    <n v="1.947826087E-3"/>
    <n v="239"/>
    <n v="3.3252173910000002E-2"/>
    <n v="6"/>
    <n v="0.57499999999999996"/>
    <n v="0.28499999999999998"/>
    <n v="0.439"/>
    <n v="3031.5"/>
    <n v="0.421773913"/>
    <n v="584.5"/>
    <n v="8.1321739130000001E-2"/>
    <n v="3571.5"/>
    <n v="1058"/>
    <n v="0.1472"/>
    <n v="0"/>
    <n v="0"/>
    <n v="30"/>
    <n v="4.1739130429999998E-3"/>
    <n v="130"/>
    <n v="1.8086956519999999E-2"/>
    <m/>
    <m/>
    <m/>
    <n v="35"/>
    <n v="1610"/>
    <m/>
    <n v="186"/>
  </r>
  <r>
    <x v="186"/>
    <s v="Warren"/>
    <s v="Franklin Township School District Warren"/>
    <s v="PK-06"/>
    <n v="1"/>
    <n v="251"/>
    <n v="175"/>
    <n v="0.6972111554"/>
    <n v="12"/>
    <n v="4.7808764939999998E-2"/>
    <n v="42"/>
    <n v="0.16733067730000001"/>
    <n v="6"/>
    <n v="2.3904382469999999E-2"/>
    <n v="0"/>
    <n v="0"/>
    <n v="1"/>
    <n v="3.9840637450000004E-3"/>
    <n v="15"/>
    <n v="5.9760956179999998E-2"/>
    <n v="5"/>
    <n v="0.91700000000000004"/>
    <n v="0.05"/>
    <n v="0.19700000000000001"/>
    <n v="59"/>
    <n v="0.23505976100000001"/>
    <n v="6"/>
    <n v="2.3904382469999999E-2"/>
    <n v="186"/>
    <n v="0"/>
    <n v="0"/>
    <n v="0"/>
    <n v="0"/>
    <n v="0"/>
    <n v="0"/>
    <n v="0"/>
    <n v="0"/>
    <m/>
    <m/>
    <m/>
    <n v="41"/>
    <n v="1620"/>
    <m/>
    <n v="188"/>
  </r>
  <r>
    <x v="186"/>
    <s v="Hunterdon"/>
    <s v="Franklin Township School District Hunterdon"/>
    <s v="PK-08"/>
    <n v="1"/>
    <n v="294"/>
    <n v="217"/>
    <n v="0.7380952381"/>
    <n v="5"/>
    <n v="1.7006802719999999E-2"/>
    <n v="62"/>
    <n v="0.2108843537"/>
    <n v="8"/>
    <n v="2.7210884349999999E-2"/>
    <n v="0"/>
    <n v="0"/>
    <n v="0"/>
    <n v="0"/>
    <n v="2"/>
    <n v="6.8027210879999999E-3"/>
    <n v="3"/>
    <n v="0.86499999999999999"/>
    <n v="0.125"/>
    <n v="5.8999999999999997E-2"/>
    <n v="50"/>
    <n v="0.1700680272"/>
    <n v="2"/>
    <n v="6.8027210879999999E-3"/>
    <n v="242"/>
    <n v="16"/>
    <n v="5.4421768709999999E-2"/>
    <n v="0"/>
    <n v="0"/>
    <n v="0"/>
    <n v="0"/>
    <n v="0"/>
    <n v="0"/>
    <m/>
    <m/>
    <m/>
    <n v="19"/>
    <n v="1600"/>
    <m/>
    <n v="187"/>
  </r>
  <r>
    <x v="187"/>
    <s v="Sussex"/>
    <s v="Fredon Township School District Sussex"/>
    <s v="PK-06"/>
    <n v="1"/>
    <n v="203"/>
    <n v="161"/>
    <n v="0.79310344830000001"/>
    <n v="0"/>
    <n v="0"/>
    <n v="32"/>
    <n v="0.157635468"/>
    <n v="4"/>
    <n v="1.97044335E-2"/>
    <n v="2"/>
    <n v="9.8522167489999996E-3"/>
    <n v="0"/>
    <n v="0"/>
    <n v="4"/>
    <n v="1.97044335E-2"/>
    <n v="2"/>
    <n v="0.99"/>
    <n v="0.01"/>
    <n v="4.2999999999999997E-2"/>
    <n v="26"/>
    <n v="0.12807881770000001"/>
    <n v="0"/>
    <n v="0"/>
    <n v="177"/>
    <n v="0"/>
    <n v="0"/>
    <n v="0"/>
    <n v="0"/>
    <n v="0"/>
    <n v="0"/>
    <n v="0"/>
    <n v="0"/>
    <m/>
    <m/>
    <m/>
    <n v="37"/>
    <n v="1630"/>
    <m/>
    <n v="189"/>
  </r>
  <r>
    <x v="188"/>
    <s v="Monmouth"/>
    <s v="Freehold Borough School District Monmouth"/>
    <s v="PK-08"/>
    <n v="3"/>
    <n v="1551"/>
    <n v="186"/>
    <n v="0.1199226306"/>
    <n v="91"/>
    <n v="5.8671824630000001E-2"/>
    <n v="1222"/>
    <n v="0.78787878789999999"/>
    <n v="28"/>
    <n v="1.8052869119999999E-2"/>
    <n v="1"/>
    <n v="6.4474532560000004E-4"/>
    <n v="0"/>
    <n v="0"/>
    <n v="23"/>
    <n v="1.4829142490000001E-2"/>
    <n v="3"/>
    <n v="0.28999999999999998"/>
    <n v="0.69099999999999995"/>
    <n v="0.76700000000000002"/>
    <n v="1115"/>
    <n v="0.71889103799999998"/>
    <n v="121"/>
    <n v="7.8014184400000006E-2"/>
    <n v="315"/>
    <n v="379"/>
    <n v="0.2443584784"/>
    <n v="3"/>
    <n v="1.9342359770000001E-3"/>
    <n v="8"/>
    <n v="5.1579626050000001E-3"/>
    <n v="6"/>
    <n v="3.8684719540000002E-3"/>
    <m/>
    <m/>
    <m/>
    <n v="25"/>
    <n v="1640"/>
    <m/>
    <n v="190"/>
  </r>
  <r>
    <x v="189"/>
    <s v="Monmouth"/>
    <s v="Freehold Regional High School District Monmouth"/>
    <s v="'09-12"/>
    <n v="6"/>
    <n v="9702.5"/>
    <n v="6411.5"/>
    <n v="0.66080906979999998"/>
    <n v="333.5"/>
    <n v="3.4372584390000002E-2"/>
    <n v="1817.5"/>
    <n v="0.1873228549"/>
    <n v="886"/>
    <n v="9.1316670959999999E-2"/>
    <n v="15"/>
    <n v="1.5459933009999999E-3"/>
    <n v="14"/>
    <n v="1.442927081E-3"/>
    <n v="225"/>
    <n v="2.318989951E-2"/>
    <n v="4"/>
    <n v="0.83299999999999996"/>
    <n v="9.2999999999999999E-2"/>
    <n v="0.15"/>
    <n v="1733"/>
    <n v="0.17861375930000001"/>
    <n v="214.5"/>
    <n v="2.2107704200000002E-2"/>
    <n v="7755"/>
    <n v="276.5"/>
    <n v="2.8497809839999999E-2"/>
    <n v="0"/>
    <n v="0"/>
    <n v="70.5"/>
    <n v="7.2661685130000001E-3"/>
    <n v="20"/>
    <n v="2.0613244009999999E-3"/>
    <m/>
    <m/>
    <m/>
    <n v="25"/>
    <n v="1650"/>
    <m/>
    <n v="191"/>
  </r>
  <r>
    <x v="190"/>
    <s v="Monmouth"/>
    <s v="Freehold Township School District Monmouth"/>
    <s v="PK-08"/>
    <n v="8"/>
    <n v="3406"/>
    <n v="2401"/>
    <n v="0.70493247209999998"/>
    <n v="129"/>
    <n v="3.7874339399999998E-2"/>
    <n v="523"/>
    <n v="0.1535525543"/>
    <n v="239"/>
    <n v="7.0170287730000003E-2"/>
    <n v="2"/>
    <n v="5.8719906050000003E-4"/>
    <n v="8"/>
    <n v="2.3487962420000001E-3"/>
    <n v="104"/>
    <n v="3.053435115E-2"/>
    <n v="4"/>
    <n v="0.86699999999999999"/>
    <n v="6.9000000000000006E-2"/>
    <n v="0.13600000000000001"/>
    <n v="489"/>
    <n v="0.14357017029999999"/>
    <n v="84"/>
    <n v="2.4662360540000001E-2"/>
    <n v="2833"/>
    <n v="58"/>
    <n v="1.7028772750000001E-2"/>
    <n v="0"/>
    <n v="0"/>
    <n v="10"/>
    <n v="2.9359953019999999E-3"/>
    <n v="4"/>
    <n v="1.1743981210000001E-3"/>
    <m/>
    <m/>
    <m/>
    <n v="25"/>
    <n v="1660"/>
    <m/>
    <n v="192"/>
  </r>
  <r>
    <x v="191"/>
    <s v="Warren"/>
    <s v="Frelinghuysen Township School District Warren"/>
    <s v="PK-06"/>
    <n v="1"/>
    <n v="121"/>
    <n v="101"/>
    <n v="0.83471074379999999"/>
    <n v="4"/>
    <n v="3.3057851239999998E-2"/>
    <n v="10"/>
    <n v="8.2644628100000006E-2"/>
    <n v="2"/>
    <n v="1.6528925619999999E-2"/>
    <n v="0"/>
    <n v="0"/>
    <n v="0"/>
    <n v="0"/>
    <n v="4"/>
    <n v="3.3057851239999998E-2"/>
    <n v="2"/>
    <n v="0.99199999999999999"/>
    <n v="0"/>
    <n v="0.13300000000000001"/>
    <n v="13"/>
    <n v="0.1074380165"/>
    <n v="1"/>
    <n v="8.2644628099999996E-3"/>
    <n v="107"/>
    <n v="1"/>
    <n v="8.2644628099999996E-3"/>
    <n v="0"/>
    <n v="0"/>
    <n v="0"/>
    <n v="0"/>
    <n v="1"/>
    <n v="8.2644628099999996E-3"/>
    <m/>
    <m/>
    <m/>
    <n v="41"/>
    <n v="1670"/>
    <m/>
    <n v="193"/>
  </r>
  <r>
    <x v="192"/>
    <s v="Hunterdon"/>
    <s v="Frenchtown Borough School District Hunterdon"/>
    <s v="PK-08"/>
    <n v="1"/>
    <n v="97"/>
    <n v="74"/>
    <n v="0.76288659790000002"/>
    <n v="2"/>
    <n v="2.0618556699999999E-2"/>
    <n v="13"/>
    <n v="0.1340206186"/>
    <n v="2"/>
    <n v="2.0618556699999999E-2"/>
    <n v="0"/>
    <n v="0"/>
    <n v="0"/>
    <n v="0"/>
    <n v="6"/>
    <n v="6.1855670100000003E-2"/>
    <n v="5"/>
    <n v="0.91300000000000003"/>
    <n v="4.8000000000000001E-2"/>
    <n v="0.21199999999999999"/>
    <n v="25"/>
    <n v="0.25773195879999999"/>
    <n v="0"/>
    <n v="0"/>
    <n v="72"/>
    <n v="4"/>
    <n v="4.1237113399999997E-2"/>
    <n v="0"/>
    <n v="0"/>
    <n v="0"/>
    <n v="0"/>
    <n v="0"/>
    <n v="0"/>
    <m/>
    <m/>
    <m/>
    <n v="19"/>
    <n v="1680"/>
    <m/>
    <n v="194"/>
  </r>
  <r>
    <x v="193"/>
    <s v="Atlantic"/>
    <s v="Galloway Township Public School District Atlantic"/>
    <s v="PK-08"/>
    <n v="6"/>
    <n v="3151"/>
    <n v="1293"/>
    <n v="0.41034592190000002"/>
    <n v="571"/>
    <n v="0.18121231360000001"/>
    <n v="814"/>
    <n v="0.25833068869999998"/>
    <n v="306"/>
    <n v="9.7112027929999997E-2"/>
    <n v="9"/>
    <n v="2.8562361159999998E-3"/>
    <n v="5"/>
    <n v="1.5867978419999999E-3"/>
    <n v="153"/>
    <n v="4.8556013959999998E-2"/>
    <n v="5"/>
    <n v="0.80700000000000005"/>
    <n v="9.8000000000000004E-2"/>
    <n v="0.48799999999999999"/>
    <n v="1430"/>
    <n v="0.45382418279999998"/>
    <n v="295"/>
    <n v="9.362107268E-2"/>
    <n v="1426"/>
    <n v="146"/>
    <n v="4.6334496990000001E-2"/>
    <n v="0"/>
    <n v="0"/>
    <n v="70"/>
    <n v="2.2215169789999999E-2"/>
    <n v="54"/>
    <n v="1.7137416690000001E-2"/>
    <m/>
    <m/>
    <m/>
    <n v="1"/>
    <n v="1690"/>
    <m/>
    <n v="195"/>
  </r>
  <r>
    <x v="194"/>
    <s v="Bergen"/>
    <s v="Garfield Public School District Bergen"/>
    <s v="PK-12"/>
    <n v="11"/>
    <n v="4752"/>
    <n v="1590.5"/>
    <n v="0.33470117849999997"/>
    <n v="388.5"/>
    <n v="8.1755050509999996E-2"/>
    <n v="2667.5"/>
    <n v="0.56134259259999997"/>
    <n v="53"/>
    <n v="1.115319865E-2"/>
    <n v="3"/>
    <n v="6.3131313130000005E-4"/>
    <n v="4"/>
    <n v="8.4175084179999998E-4"/>
    <n v="45.5"/>
    <n v="9.5749158250000004E-3"/>
    <n v="6"/>
    <n v="0.60399999999999998"/>
    <n v="0.24299999999999999"/>
    <n v="0.498"/>
    <n v="2575.5"/>
    <n v="0.54198232319999995"/>
    <n v="362.5"/>
    <n v="7.628367003E-2"/>
    <n v="1814"/>
    <n v="499"/>
    <n v="0.10500841750000001"/>
    <n v="0"/>
    <n v="0"/>
    <n v="26"/>
    <n v="5.4713804709999999E-3"/>
    <n v="48"/>
    <n v="1.01010101E-2"/>
    <m/>
    <m/>
    <m/>
    <n v="3"/>
    <n v="1700"/>
    <m/>
    <n v="196"/>
  </r>
  <r>
    <x v="195"/>
    <s v="Union"/>
    <s v="Garwood Boro Union"/>
    <s v="PK-08"/>
    <n v="2"/>
    <n v="416"/>
    <n v="279"/>
    <n v="0.6706730769"/>
    <n v="11"/>
    <n v="2.644230769E-2"/>
    <n v="105"/>
    <n v="0.2524038462"/>
    <n v="4"/>
    <n v="9.615384615E-3"/>
    <n v="0"/>
    <n v="0"/>
    <n v="0"/>
    <n v="0"/>
    <n v="17"/>
    <n v="4.086538462E-2"/>
    <n v="3"/>
    <n v="0.91700000000000004"/>
    <n v="5.6000000000000001E-2"/>
    <n v="0.187"/>
    <n v="81"/>
    <n v="0.1947115385"/>
    <n v="22"/>
    <n v="5.288461538E-2"/>
    <n v="313"/>
    <n v="14"/>
    <n v="3.365384615E-2"/>
    <n v="1"/>
    <n v="2.4038461540000001E-3"/>
    <n v="4"/>
    <n v="9.615384615E-3"/>
    <n v="0"/>
    <n v="0"/>
    <m/>
    <m/>
    <m/>
    <n v="39"/>
    <n v="1710"/>
    <m/>
    <n v="197"/>
  </r>
  <r>
    <x v="196"/>
    <s v="Gloucester"/>
    <s v="Gateway Regional High School District Gloucester"/>
    <s v="'07-12"/>
    <n v="1"/>
    <n v="862"/>
    <n v="560"/>
    <n v="0.64965197220000004"/>
    <n v="129"/>
    <n v="0.14965197220000001"/>
    <n v="140"/>
    <n v="0.16241299300000001"/>
    <n v="15"/>
    <n v="1.740139211E-2"/>
    <n v="2"/>
    <n v="2.3201856149999999E-3"/>
    <n v="1"/>
    <n v="1.160092807E-3"/>
    <n v="15"/>
    <n v="1.740139211E-2"/>
    <n v="2"/>
    <n v="0.99199999999999999"/>
    <n v="0"/>
    <n v="0.32200000000000001"/>
    <n v="227"/>
    <n v="0.26334106730000001"/>
    <n v="64"/>
    <n v="7.4245939679999998E-2"/>
    <n v="571"/>
    <n v="15"/>
    <n v="1.740139211E-2"/>
    <n v="0"/>
    <n v="0"/>
    <n v="5"/>
    <n v="5.8004640370000003E-3"/>
    <n v="7"/>
    <n v="8.1206496519999997E-3"/>
    <m/>
    <m/>
    <m/>
    <n v="15"/>
    <n v="1715"/>
    <m/>
    <n v="198"/>
  </r>
  <r>
    <x v="197"/>
    <s v="Camden"/>
    <s v="Gibbsboro Elementary School District Camden"/>
    <s v="PK-08"/>
    <n v="1"/>
    <n v="264"/>
    <n v="160"/>
    <n v="0.60606060610000001"/>
    <n v="34"/>
    <n v="0.12878787880000001"/>
    <n v="35"/>
    <n v="0.13257575760000001"/>
    <n v="15"/>
    <n v="5.6818181820000001E-2"/>
    <n v="0"/>
    <n v="0"/>
    <n v="0"/>
    <n v="0"/>
    <n v="20"/>
    <n v="7.5757575760000001E-2"/>
    <n v="4"/>
    <n v="0.93500000000000005"/>
    <n v="0"/>
    <n v="0.247"/>
    <n v="68"/>
    <n v="0.25757575760000001"/>
    <n v="6"/>
    <n v="2.2727272730000001E-2"/>
    <n v="190"/>
    <n v="0"/>
    <n v="0"/>
    <n v="0"/>
    <n v="0"/>
    <n v="0"/>
    <n v="0"/>
    <n v="2"/>
    <n v="7.5757575760000001E-3"/>
    <m/>
    <m/>
    <m/>
    <n v="7"/>
    <n v="1720"/>
    <m/>
    <n v="199"/>
  </r>
  <r>
    <x v="198"/>
    <s v="Gloucester"/>
    <s v="Glassboro School District Gloucester"/>
    <s v="PK-12"/>
    <n v="4"/>
    <n v="1948"/>
    <n v="576"/>
    <n v="0.29568788499999998"/>
    <n v="624"/>
    <n v="0.3203285421"/>
    <n v="507"/>
    <n v="0.26026694049999999"/>
    <n v="77"/>
    <n v="3.9527720740000001E-2"/>
    <n v="4"/>
    <n v="2.0533880899999998E-3"/>
    <n v="1"/>
    <n v="5.1334702260000004E-4"/>
    <n v="159"/>
    <n v="8.1622176589999998E-2"/>
    <n v="3"/>
    <n v="0.91300000000000003"/>
    <n v="6.9000000000000006E-2"/>
    <n v="0.498"/>
    <n v="794"/>
    <n v="0.40759753589999997"/>
    <n v="52"/>
    <n v="2.669404517E-2"/>
    <n v="1102"/>
    <n v="153"/>
    <n v="7.8542094460000003E-2"/>
    <n v="0"/>
    <n v="0"/>
    <n v="4"/>
    <n v="2.0533880899999998E-3"/>
    <n v="8"/>
    <n v="4.1067761810000001E-3"/>
    <m/>
    <m/>
    <m/>
    <n v="15"/>
    <n v="1730"/>
    <m/>
    <n v="200"/>
  </r>
  <r>
    <x v="199"/>
    <s v="Essex"/>
    <s v="Glen Ridge Public School District Essex"/>
    <s v="PK-12"/>
    <n v="5"/>
    <n v="1744.5"/>
    <n v="1268.5"/>
    <n v="0.72714244770000003"/>
    <n v="57"/>
    <n v="3.2674118660000001E-2"/>
    <n v="135"/>
    <n v="7.7386070510000002E-2"/>
    <n v="166"/>
    <n v="9.5156205219999998E-2"/>
    <n v="3"/>
    <n v="1.719690456E-3"/>
    <n v="11"/>
    <n v="6.305531671E-3"/>
    <n v="104"/>
    <n v="5.9615935799999999E-2"/>
    <n v="3"/>
    <n v="0.96299999999999997"/>
    <n v="0"/>
    <n v="3.0000000000000001E-3"/>
    <n v="3"/>
    <n v="1.719690456E-3"/>
    <n v="0"/>
    <n v="0"/>
    <n v="1741.5"/>
    <n v="12"/>
    <n v="6.8787618230000003E-3"/>
    <n v="0"/>
    <n v="0"/>
    <n v="3"/>
    <n v="1.719690456E-3"/>
    <n v="2"/>
    <n v="1.1464603040000001E-3"/>
    <m/>
    <m/>
    <m/>
    <n v="13"/>
    <n v="1750"/>
    <m/>
    <n v="201"/>
  </r>
  <r>
    <x v="200"/>
    <s v="Bergen"/>
    <s v="Glen Rock Public School District Bergen"/>
    <s v="PK-12"/>
    <n v="6"/>
    <n v="2529"/>
    <n v="1645"/>
    <n v="0.65045472520000003"/>
    <n v="16"/>
    <n v="6.3266113090000003E-3"/>
    <n v="179"/>
    <n v="7.0778964020000001E-2"/>
    <n v="560"/>
    <n v="0.22143139580000001"/>
    <n v="0"/>
    <n v="0"/>
    <n v="4"/>
    <n v="1.581652827E-3"/>
    <n v="125"/>
    <n v="4.9426650850000003E-2"/>
    <n v="6"/>
    <n v="0.81499999999999995"/>
    <n v="0"/>
    <n v="6.0000000000000001E-3"/>
    <n v="17"/>
    <n v="6.7220245159999997E-3"/>
    <n v="3"/>
    <n v="1.1862396200000001E-3"/>
    <n v="2509"/>
    <n v="39"/>
    <n v="1.542111507E-2"/>
    <n v="0"/>
    <n v="0"/>
    <n v="0"/>
    <n v="0"/>
    <n v="0"/>
    <n v="0"/>
    <m/>
    <m/>
    <m/>
    <n v="3"/>
    <n v="1760"/>
    <m/>
    <n v="202"/>
  </r>
  <r>
    <x v="201"/>
    <s v="Camden"/>
    <s v="Gloucester City Public School District Camden"/>
    <s v="PK-12"/>
    <n v="3"/>
    <n v="2394"/>
    <n v="1209"/>
    <n v="0.50501253130000001"/>
    <n v="394"/>
    <n v="0.16457811189999999"/>
    <n v="562"/>
    <n v="0.23475355049999999"/>
    <n v="112"/>
    <n v="4.678362573E-2"/>
    <n v="13"/>
    <n v="5.4302422719999998E-3"/>
    <n v="5"/>
    <n v="2.08855472E-3"/>
    <n v="99"/>
    <n v="4.1353383459999997E-2"/>
    <n v="3"/>
    <n v="0.89900000000000002"/>
    <n v="7.2999999999999995E-2"/>
    <n v="0.39400000000000002"/>
    <n v="1377"/>
    <n v="0.57518796989999998"/>
    <n v="110"/>
    <n v="4.594820384E-2"/>
    <n v="907"/>
    <n v="78"/>
    <n v="3.258145363E-2"/>
    <n v="0"/>
    <n v="0"/>
    <n v="5"/>
    <n v="2.08855472E-3"/>
    <n v="47"/>
    <n v="1.963241437E-2"/>
    <m/>
    <m/>
    <m/>
    <n v="7"/>
    <n v="1770"/>
    <m/>
    <n v="203"/>
  </r>
  <r>
    <x v="202"/>
    <s v="Gloucester"/>
    <s v="Gloucester County Special Services School District Gloucester"/>
    <s v="PK-12"/>
    <n v="1"/>
    <n v="477"/>
    <n v="230"/>
    <n v="0.48218029350000002"/>
    <n v="112"/>
    <n v="0.23480083860000001"/>
    <n v="106"/>
    <n v="0.22222222220000001"/>
    <n v="10"/>
    <n v="2.0964360590000002E-2"/>
    <n v="0"/>
    <n v="0"/>
    <n v="1"/>
    <n v="2.0964360589999999E-3"/>
    <n v="18"/>
    <n v="3.773584906E-2"/>
    <n v="3"/>
    <n v="0.93500000000000005"/>
    <n v="4.8000000000000001E-2"/>
    <n v="0.13400000000000001"/>
    <n v="69"/>
    <n v="0.14465408809999999"/>
    <n v="10"/>
    <n v="2.0964360590000002E-2"/>
    <n v="398"/>
    <n v="1"/>
    <n v="2.0964360589999999E-3"/>
    <n v="0"/>
    <n v="0"/>
    <n v="1"/>
    <n v="2.0964360589999999E-3"/>
    <n v="13"/>
    <n v="2.7253668759999999E-2"/>
    <m/>
    <m/>
    <m/>
    <n v="15"/>
    <n v="1774"/>
    <m/>
    <n v="204"/>
  </r>
  <r>
    <x v="203"/>
    <s v="Gloucester"/>
    <s v="Gloucester County Vocational-Technical School District Gloucester"/>
    <s v="'09-12"/>
    <n v="1"/>
    <n v="1657"/>
    <n v="1231"/>
    <n v="0.74290887149999996"/>
    <n v="87"/>
    <n v="5.2504526250000003E-2"/>
    <n v="153"/>
    <n v="9.2335546170000005E-2"/>
    <n v="100"/>
    <n v="6.035003018E-2"/>
    <n v="0"/>
    <n v="0"/>
    <n v="3"/>
    <n v="1.8105009049999999E-3"/>
    <n v="83"/>
    <n v="5.0090525050000001E-2"/>
    <n v="3"/>
    <n v="0.97199999999999998"/>
    <n v="1.6E-2"/>
    <n v="0.10299999999999999"/>
    <n v="138"/>
    <n v="8.328304164E-2"/>
    <n v="59"/>
    <n v="3.5606517800000001E-2"/>
    <n v="1460"/>
    <n v="0"/>
    <n v="0"/>
    <n v="0"/>
    <n v="0"/>
    <n v="14"/>
    <n v="8.4490042250000008E-3"/>
    <n v="3"/>
    <n v="1.8105009049999999E-3"/>
    <m/>
    <m/>
    <m/>
    <n v="15"/>
    <n v="1775"/>
    <m/>
    <n v="205"/>
  </r>
  <r>
    <x v="204"/>
    <s v="Camden"/>
    <s v="Gloucester Township Public Schools Camden"/>
    <s v="PK-08"/>
    <n v="11"/>
    <n v="6506"/>
    <n v="2666"/>
    <n v="0.40977559180000001"/>
    <n v="1809"/>
    <n v="0.27805102980000002"/>
    <n v="1229"/>
    <n v="0.18890255149999999"/>
    <n v="339"/>
    <n v="5.2105748540000003E-2"/>
    <n v="20"/>
    <n v="3.0740854600000002E-3"/>
    <n v="10"/>
    <n v="1.5370427300000001E-3"/>
    <n v="433"/>
    <n v="6.6553950200000003E-2"/>
    <n v="3"/>
    <n v="0.93400000000000005"/>
    <n v="3.4000000000000002E-2"/>
    <n v="0.41799999999999998"/>
    <n v="2679"/>
    <n v="0.41177374729999999"/>
    <n v="375"/>
    <n v="5.763910237E-2"/>
    <n v="3452"/>
    <n v="180"/>
    <n v="2.7666769139999998E-2"/>
    <n v="0"/>
    <n v="0"/>
    <n v="80"/>
    <n v="1.2296341840000001E-2"/>
    <n v="34"/>
    <n v="5.2259452810000002E-3"/>
    <m/>
    <m/>
    <m/>
    <n v="7"/>
    <n v="1780"/>
    <m/>
    <n v="206"/>
  </r>
  <r>
    <x v="205"/>
    <s v="Essex"/>
    <s v="Gray Charter School Essex"/>
    <s v="KG-08"/>
    <n v="1"/>
    <n v="317"/>
    <n v="6"/>
    <n v="1.8927444790000001E-2"/>
    <n v="112"/>
    <n v="0.35331230279999998"/>
    <n v="196"/>
    <n v="0.61829652999999996"/>
    <n v="2"/>
    <n v="6.3091482649999999E-3"/>
    <n v="0"/>
    <n v="0"/>
    <n v="0"/>
    <n v="0"/>
    <n v="1"/>
    <n v="3.1545741320000002E-3"/>
    <n v="5"/>
    <n v="0.505"/>
    <n v="0.23699999999999999"/>
    <n v="0.60299999999999998"/>
    <n v="182"/>
    <n v="0.57413249209999995"/>
    <n v="49"/>
    <n v="0.15457413249999999"/>
    <n v="86"/>
    <n v="0"/>
    <n v="0"/>
    <n v="0"/>
    <n v="0"/>
    <n v="0"/>
    <n v="0"/>
    <n v="0"/>
    <n v="0"/>
    <m/>
    <m/>
    <m/>
    <n v="80"/>
    <n v="6665"/>
    <m/>
    <n v="207"/>
  </r>
  <r>
    <x v="206"/>
    <s v="Warren"/>
    <s v="Great Meadows Regional School District Warren"/>
    <s v="PK-08"/>
    <n v="2"/>
    <n v="710"/>
    <n v="533"/>
    <n v="0.75070422540000004"/>
    <n v="19"/>
    <n v="2.6760563380000001E-2"/>
    <n v="117"/>
    <n v="0.1647887324"/>
    <n v="15"/>
    <n v="2.1126760559999999E-2"/>
    <n v="1"/>
    <n v="1.4084507039999999E-3"/>
    <n v="2"/>
    <n v="2.8169014079999998E-3"/>
    <n v="23"/>
    <n v="3.2394366199999997E-2"/>
    <n v="3"/>
    <n v="0.95"/>
    <n v="2.7E-2"/>
    <n v="0.156"/>
    <n v="142"/>
    <n v="0.2"/>
    <n v="26"/>
    <n v="3.661971831E-2"/>
    <n v="542"/>
    <n v="30"/>
    <n v="4.2253521129999999E-2"/>
    <n v="0"/>
    <n v="0"/>
    <n v="0"/>
    <n v="0"/>
    <n v="1"/>
    <n v="1.4084507039999999E-3"/>
    <m/>
    <m/>
    <m/>
    <n v="41"/>
    <n v="1785"/>
    <m/>
    <n v="208"/>
  </r>
  <r>
    <x v="207"/>
    <s v="Essex"/>
    <s v="Great Oaks Legacy Charter School Essex"/>
    <s v="PK-12"/>
    <n v="1"/>
    <n v="2169"/>
    <n v="5"/>
    <n v="2.3052097739999998E-3"/>
    <n v="1845"/>
    <n v="0.85062240659999999"/>
    <n v="311"/>
    <n v="0.14338404790000001"/>
    <n v="3"/>
    <n v="1.383125864E-3"/>
    <n v="4"/>
    <n v="1.8441678190000001E-3"/>
    <n v="1"/>
    <n v="4.610419548E-4"/>
    <n v="0"/>
    <n v="0"/>
    <n v="3"/>
    <n v="0.92100000000000004"/>
    <n v="4.1000000000000002E-2"/>
    <n v="0.82899999999999996"/>
    <n v="1243"/>
    <n v="0.57307514979999996"/>
    <n v="182"/>
    <n v="8.3909635780000005E-2"/>
    <n v="744"/>
    <n v="36"/>
    <n v="1.6597510369999999E-2"/>
    <n v="0"/>
    <n v="0"/>
    <n v="0"/>
    <n v="0"/>
    <n v="2"/>
    <n v="9.220839096E-4"/>
    <m/>
    <m/>
    <m/>
    <n v="80"/>
    <n v="6053"/>
    <m/>
    <n v="209"/>
  </r>
  <r>
    <x v="208"/>
    <s v="Middlesex"/>
    <s v="Greater Brunswick Charter School Middlesex"/>
    <s v="KG-08"/>
    <n v="1"/>
    <n v="397"/>
    <n v="2"/>
    <n v="5.0377833750000003E-3"/>
    <n v="21"/>
    <n v="5.289672544E-2"/>
    <n v="367"/>
    <n v="0.92443324940000005"/>
    <n v="5"/>
    <n v="1.2594458439999999E-2"/>
    <n v="0"/>
    <n v="0"/>
    <n v="0"/>
    <n v="0"/>
    <n v="2"/>
    <n v="5.0377833750000003E-3"/>
    <n v="3"/>
    <n v="0.34"/>
    <n v="0.65700000000000003"/>
    <n v="0.78100000000000003"/>
    <n v="284"/>
    <n v="0.71536523929999996"/>
    <n v="46"/>
    <n v="0.1158690176"/>
    <n v="67"/>
    <n v="83"/>
    <n v="0.20906801010000001"/>
    <n v="0"/>
    <n v="0"/>
    <n v="2"/>
    <n v="5.0377833750000003E-3"/>
    <n v="0"/>
    <n v="0"/>
    <m/>
    <m/>
    <m/>
    <n v="80"/>
    <n v="6635"/>
    <m/>
    <n v="210"/>
  </r>
  <r>
    <x v="209"/>
    <s v="Atlantic"/>
    <s v="Greater Egg Harbor Regional High School District Atlantic"/>
    <s v="'09-12"/>
    <n v="3"/>
    <n v="3007"/>
    <n v="1239"/>
    <n v="0.41203857669999999"/>
    <n v="702"/>
    <n v="0.23345527099999999"/>
    <n v="777"/>
    <n v="0.25839707350000002"/>
    <n v="182"/>
    <n v="6.0525440639999997E-2"/>
    <n v="4"/>
    <n v="1.3302294649999999E-3"/>
    <n v="5"/>
    <n v="1.662786831E-3"/>
    <n v="98"/>
    <n v="3.2590621879999997E-2"/>
    <n v="4"/>
    <n v="0.85799999999999998"/>
    <n v="8.5000000000000006E-2"/>
    <n v="0.48199999999999998"/>
    <n v="1316"/>
    <n v="0.43764549380000001"/>
    <n v="334"/>
    <n v="0.1110741603"/>
    <n v="1357"/>
    <n v="100"/>
    <n v="3.3255736610000003E-2"/>
    <n v="1"/>
    <n v="3.3255736610000001E-4"/>
    <n v="28"/>
    <n v="9.3116062520000008E-3"/>
    <n v="53"/>
    <n v="1.7625540410000001E-2"/>
    <m/>
    <m/>
    <m/>
    <n v="1"/>
    <n v="1790"/>
    <m/>
    <n v="211"/>
  </r>
  <r>
    <x v="210"/>
    <s v="Somerset"/>
    <s v="Green Brook Township Public School District Somerset"/>
    <s v="PK-08"/>
    <n v="2"/>
    <n v="708"/>
    <n v="299"/>
    <n v="0.42231638420000001"/>
    <n v="35"/>
    <n v="4.9435028249999999E-2"/>
    <n v="175"/>
    <n v="0.2471751412"/>
    <n v="155"/>
    <n v="0.2189265537"/>
    <n v="1"/>
    <n v="1.412429379E-3"/>
    <n v="3"/>
    <n v="4.237288136E-3"/>
    <n v="40"/>
    <n v="5.6497175140000001E-2"/>
    <n v="6"/>
    <n v="0.73399999999999999"/>
    <n v="9.7000000000000003E-2"/>
    <n v="0.14000000000000001"/>
    <n v="108"/>
    <n v="0.1525423729"/>
    <n v="27"/>
    <n v="3.813559322E-2"/>
    <n v="573"/>
    <n v="19"/>
    <n v="2.6836158190000001E-2"/>
    <n v="0"/>
    <n v="0"/>
    <n v="0"/>
    <n v="0"/>
    <n v="2"/>
    <n v="2.824858757E-3"/>
    <m/>
    <m/>
    <m/>
    <n v="35"/>
    <n v="1810"/>
    <m/>
    <n v="212"/>
  </r>
  <r>
    <x v="211"/>
    <s v="Sussex"/>
    <s v="Green Township School District Sussex"/>
    <s v="PK-08"/>
    <n v="1"/>
    <n v="414"/>
    <n v="334"/>
    <n v="0.80676328500000005"/>
    <n v="18"/>
    <n v="4.347826087E-2"/>
    <n v="49"/>
    <n v="0.1183574879"/>
    <n v="5"/>
    <n v="1.207729469E-2"/>
    <n v="0"/>
    <n v="0"/>
    <n v="0"/>
    <n v="0"/>
    <n v="8"/>
    <n v="1.93236715E-2"/>
    <n v="3"/>
    <n v="0.97299999999999998"/>
    <n v="1.2E-2"/>
    <n v="4.7E-2"/>
    <n v="37"/>
    <n v="8.9371980680000004E-2"/>
    <n v="10"/>
    <n v="2.415458937E-2"/>
    <n v="367"/>
    <n v="1"/>
    <n v="2.4154589369999998E-3"/>
    <n v="0"/>
    <n v="0"/>
    <n v="9"/>
    <n v="2.173913043E-2"/>
    <n v="1"/>
    <n v="2.4154589369999998E-3"/>
    <m/>
    <m/>
    <m/>
    <n v="37"/>
    <n v="1800"/>
    <m/>
    <n v="213"/>
  </r>
  <r>
    <x v="212"/>
    <s v="Cumberland"/>
    <s v="Greenwich Township School District Cumberland"/>
    <s v="PK-08"/>
    <n v="1"/>
    <n v="85"/>
    <n v="63"/>
    <n v="0.74117647060000003"/>
    <n v="14"/>
    <n v="0.1647058824"/>
    <n v="7"/>
    <n v="8.235294118E-2"/>
    <n v="1"/>
    <n v="1.176470588E-2"/>
    <n v="0"/>
    <n v="0"/>
    <n v="0"/>
    <n v="0"/>
    <n v="0"/>
    <n v="0"/>
    <n v="1"/>
    <n v="0.89900000000000002"/>
    <n v="0"/>
    <n v="0.46800000000000003"/>
    <n v="28"/>
    <n v="0.3294117647"/>
    <n v="9"/>
    <n v="0.1058823529"/>
    <n v="48"/>
    <n v="0"/>
    <n v="0"/>
    <n v="0"/>
    <n v="0"/>
    <n v="0"/>
    <n v="0"/>
    <n v="2"/>
    <n v="2.3529411760000001E-2"/>
    <m/>
    <m/>
    <m/>
    <n v="11"/>
    <n v="1820"/>
    <m/>
    <n v="214"/>
  </r>
  <r>
    <x v="212"/>
    <s v="Gloucester"/>
    <s v="Greenwich Township School District Gloucester"/>
    <s v="PK-08"/>
    <n v="2"/>
    <n v="427"/>
    <n v="272"/>
    <n v="0.63700234190000005"/>
    <n v="35"/>
    <n v="8.1967213110000006E-2"/>
    <n v="78"/>
    <n v="0.18266978919999999"/>
    <n v="6"/>
    <n v="1.405152225E-2"/>
    <n v="1"/>
    <n v="2.3419203750000002E-3"/>
    <n v="4"/>
    <n v="9.3676814990000003E-3"/>
    <n v="31"/>
    <n v="7.2599531620000005E-2"/>
    <n v="3"/>
    <n v="0.97399999999999998"/>
    <n v="1.7000000000000001E-2"/>
    <n v="0.29199999999999998"/>
    <n v="138"/>
    <n v="0.32318501170000002"/>
    <n v="22"/>
    <n v="5.1522248239999999E-2"/>
    <n v="267"/>
    <n v="0"/>
    <n v="0"/>
    <n v="0"/>
    <n v="0"/>
    <n v="3"/>
    <n v="7.0257611239999997E-3"/>
    <n v="2"/>
    <n v="4.6838407489999999E-3"/>
    <m/>
    <m/>
    <m/>
    <n v="15"/>
    <n v="1830"/>
    <m/>
    <n v="215"/>
  </r>
  <r>
    <x v="212"/>
    <s v="Warren"/>
    <s v="Greenwich Township School District Warren"/>
    <s v="PK-08"/>
    <n v="2"/>
    <n v="607"/>
    <n v="375"/>
    <n v="0.61779242170000004"/>
    <n v="77"/>
    <n v="0.12685337729999999"/>
    <n v="92"/>
    <n v="0.1515650741"/>
    <n v="39"/>
    <n v="6.4250411859999995E-2"/>
    <n v="0"/>
    <n v="0"/>
    <n v="3"/>
    <n v="4.9423393739999998E-3"/>
    <n v="21"/>
    <n v="3.4596375620000001E-2"/>
    <n v="5"/>
    <n v="0.88"/>
    <n v="2.9000000000000001E-2"/>
    <n v="0.123"/>
    <n v="58"/>
    <n v="9.5551894560000003E-2"/>
    <n v="12"/>
    <n v="1.9769357500000001E-2"/>
    <n v="537"/>
    <n v="3"/>
    <n v="4.9423393739999998E-3"/>
    <n v="1"/>
    <n v="1.647446458E-3"/>
    <n v="5"/>
    <n v="8.2372322900000003E-3"/>
    <n v="0"/>
    <n v="0"/>
    <m/>
    <m/>
    <m/>
    <n v="41"/>
    <n v="1840"/>
    <m/>
    <n v="216"/>
  </r>
  <r>
    <x v="213"/>
    <s v="Hudson"/>
    <s v="Guttenberg School District Hudson"/>
    <s v="PK-08"/>
    <n v="1"/>
    <n v="977"/>
    <n v="60"/>
    <n v="6.1412487209999998E-2"/>
    <n v="5"/>
    <n v="5.1177072670000002E-3"/>
    <n v="886"/>
    <n v="0.90685772769999995"/>
    <n v="18"/>
    <n v="1.8423746160000001E-2"/>
    <n v="3"/>
    <n v="3.07062436E-3"/>
    <n v="1"/>
    <n v="1.0235414529999999E-3"/>
    <n v="4"/>
    <n v="4.0941658139999997E-3"/>
    <n v="3"/>
    <n v="0.27200000000000002"/>
    <n v="0.70799999999999996"/>
    <n v="0.80600000000000005"/>
    <n v="719"/>
    <n v="0.735926305"/>
    <n v="90"/>
    <n v="9.2118730809999994E-2"/>
    <n v="168"/>
    <n v="279"/>
    <n v="0.28556806550000002"/>
    <n v="0"/>
    <n v="0"/>
    <n v="0"/>
    <n v="0"/>
    <n v="3"/>
    <n v="3.07062436E-3"/>
    <m/>
    <m/>
    <m/>
    <n v="17"/>
    <n v="1850"/>
    <m/>
    <n v="217"/>
  </r>
  <r>
    <x v="214"/>
    <s v="Bergen"/>
    <s v="Hackensack School District Bergen"/>
    <s v="PK-12"/>
    <n v="6"/>
    <n v="5367.5"/>
    <n v="368.5"/>
    <n v="6.8653935720000003E-2"/>
    <n v="946.5"/>
    <n v="0.17633907779999999"/>
    <n v="3742.5"/>
    <n v="0.69725197949999995"/>
    <n v="211"/>
    <n v="3.9310666049999998E-2"/>
    <n v="10"/>
    <n v="1.8630647410000001E-3"/>
    <n v="9"/>
    <n v="1.676758267E-3"/>
    <n v="80"/>
    <n v="1.490451793E-2"/>
    <n v="3"/>
    <n v="0.46"/>
    <n v="0.49099999999999999"/>
    <n v="0.60299999999999998"/>
    <n v="3161"/>
    <n v="0.58891476480000005"/>
    <n v="389.5"/>
    <n v="7.2566371680000005E-2"/>
    <n v="1817"/>
    <n v="1276"/>
    <n v="0.23772706099999999"/>
    <n v="0"/>
    <n v="0"/>
    <n v="18"/>
    <n v="3.353516535E-3"/>
    <n v="100.5"/>
    <n v="1.8723800650000001E-2"/>
    <m/>
    <m/>
    <m/>
    <n v="3"/>
    <n v="1860"/>
    <m/>
    <n v="218"/>
  </r>
  <r>
    <x v="215"/>
    <s v="Warren"/>
    <s v="Hackettstown Public School District Warren"/>
    <s v="PK-12"/>
    <n v="4"/>
    <n v="1979"/>
    <n v="1001"/>
    <n v="0.50581101569999998"/>
    <n v="78"/>
    <n v="3.941384538E-2"/>
    <n v="763"/>
    <n v="0.38554825669999998"/>
    <n v="73"/>
    <n v="3.6887316830000003E-2"/>
    <n v="5"/>
    <n v="2.5265285500000001E-3"/>
    <n v="2"/>
    <n v="1.0106114200000001E-3"/>
    <n v="57"/>
    <n v="2.880242547E-2"/>
    <n v="3"/>
    <n v="0.746"/>
    <n v="0.22700000000000001"/>
    <n v="0.33300000000000002"/>
    <n v="640"/>
    <n v="0.32339565440000001"/>
    <n v="118"/>
    <n v="5.9626073770000003E-2"/>
    <n v="1221"/>
    <n v="285"/>
    <n v="0.14401212729999999"/>
    <n v="21"/>
    <n v="1.0611419909999999E-2"/>
    <n v="10"/>
    <n v="5.0530571000000002E-3"/>
    <n v="6"/>
    <n v="3.03183426E-3"/>
    <m/>
    <m/>
    <m/>
    <n v="41"/>
    <n v="1870"/>
    <m/>
    <n v="219"/>
  </r>
  <r>
    <x v="216"/>
    <s v="Camden"/>
    <s v="Haddon Heights School District Camden"/>
    <s v="PK-12"/>
    <n v="4"/>
    <n v="1458"/>
    <n v="1035"/>
    <n v="0.70987654320000004"/>
    <n v="166"/>
    <n v="0.1138545953"/>
    <n v="174"/>
    <n v="0.11934156379999999"/>
    <n v="24"/>
    <n v="1.6460905349999999E-2"/>
    <n v="2"/>
    <n v="1.371742112E-3"/>
    <n v="1"/>
    <n v="6.8587105619999996E-4"/>
    <n v="56"/>
    <n v="3.8408779150000003E-2"/>
    <n v="2"/>
    <n v="0.99099999999999999"/>
    <n v="0"/>
    <n v="0.14000000000000001"/>
    <n v="241"/>
    <n v="0.1652949246"/>
    <n v="41"/>
    <n v="2.812071331E-2"/>
    <n v="1176"/>
    <n v="13"/>
    <n v="8.9163237310000004E-3"/>
    <n v="0"/>
    <n v="0"/>
    <n v="16"/>
    <n v="1.09739369E-2"/>
    <n v="5"/>
    <n v="3.429355281E-3"/>
    <m/>
    <m/>
    <m/>
    <n v="7"/>
    <n v="1880"/>
    <m/>
    <n v="220"/>
  </r>
  <r>
    <x v="217"/>
    <s v="Camden"/>
    <s v="Haddon Township School District Camden"/>
    <s v="PK-12"/>
    <n v="7"/>
    <n v="2068"/>
    <n v="1667"/>
    <n v="0.80609284329999997"/>
    <n v="77"/>
    <n v="3.7234042549999999E-2"/>
    <n v="191"/>
    <n v="9.235976789E-2"/>
    <n v="60"/>
    <n v="2.901353965E-2"/>
    <n v="2"/>
    <n v="9.6711798839999995E-4"/>
    <n v="1"/>
    <n v="4.8355899419999998E-4"/>
    <n v="70"/>
    <n v="3.3849129589999999E-2"/>
    <n v="3"/>
    <n v="0.94399999999999995"/>
    <n v="0.03"/>
    <n v="0.126"/>
    <n v="299"/>
    <n v="0.1445841393"/>
    <n v="23"/>
    <n v="1.112185687E-2"/>
    <n v="1746"/>
    <n v="25"/>
    <n v="1.208897485E-2"/>
    <n v="0"/>
    <n v="0"/>
    <n v="9"/>
    <n v="4.3520309480000003E-3"/>
    <n v="12"/>
    <n v="5.8027079299999996E-3"/>
    <m/>
    <m/>
    <m/>
    <n v="7"/>
    <n v="1890"/>
    <m/>
    <n v="221"/>
  </r>
  <r>
    <x v="218"/>
    <s v="Camden"/>
    <s v="Haddonfield School District Camden"/>
    <s v="PK-12"/>
    <n v="5"/>
    <n v="2740"/>
    <n v="2370"/>
    <n v="0.86496350359999996"/>
    <n v="19"/>
    <n v="6.9343065690000002E-3"/>
    <n v="107"/>
    <n v="3.9051094889999999E-2"/>
    <n v="106"/>
    <n v="3.8686131390000003E-2"/>
    <n v="0"/>
    <n v="0"/>
    <n v="2"/>
    <n v="7.2992700730000002E-4"/>
    <n v="136"/>
    <n v="4.96350365E-2"/>
    <n v="2"/>
    <n v="0.97299999999999998"/>
    <n v="0"/>
    <n v="1.9E-2"/>
    <n v="36"/>
    <n v="1.313868613E-2"/>
    <n v="6"/>
    <n v="2.1897810219999999E-3"/>
    <n v="2698"/>
    <n v="7"/>
    <n v="2.5547445259999999E-3"/>
    <n v="0"/>
    <n v="0"/>
    <n v="12"/>
    <n v="4.3795620439999999E-3"/>
    <n v="4"/>
    <n v="1.459854015E-3"/>
    <m/>
    <m/>
    <m/>
    <n v="7"/>
    <n v="1900"/>
    <m/>
    <n v="222"/>
  </r>
  <r>
    <x v="219"/>
    <s v="Burlington"/>
    <s v="Hainesport Township School District Burlington"/>
    <s v="PK-08"/>
    <n v="1"/>
    <n v="506"/>
    <n v="353"/>
    <n v="0.69762845849999999"/>
    <n v="65"/>
    <n v="0.128458498"/>
    <n v="46"/>
    <n v="9.0909090910000004E-2"/>
    <n v="18"/>
    <n v="3.5573122530000001E-2"/>
    <n v="0"/>
    <n v="0"/>
    <n v="0"/>
    <n v="0"/>
    <n v="24"/>
    <n v="4.7430830039999997E-2"/>
    <n v="3"/>
    <n v="0.96399999999999997"/>
    <n v="1.9E-2"/>
    <n v="0.16400000000000001"/>
    <n v="65"/>
    <n v="0.128458498"/>
    <n v="5"/>
    <n v="9.8814229249999993E-3"/>
    <n v="436"/>
    <n v="6"/>
    <n v="1.1857707509999999E-2"/>
    <n v="0"/>
    <n v="0"/>
    <n v="11"/>
    <n v="2.173913043E-2"/>
    <n v="2"/>
    <n v="3.9525691699999997E-3"/>
    <m/>
    <m/>
    <m/>
    <n v="5"/>
    <n v="1910"/>
    <m/>
    <n v="223"/>
  </r>
  <r>
    <x v="220"/>
    <s v="Passaic"/>
    <s v="Haledon Public School District Passaic"/>
    <s v="PK-08"/>
    <n v="1"/>
    <n v="996"/>
    <n v="134"/>
    <n v="0.13453815259999999"/>
    <n v="115"/>
    <n v="0.1154618474"/>
    <n v="671"/>
    <n v="0.67369477909999997"/>
    <n v="56"/>
    <n v="5.6224899600000003E-2"/>
    <n v="5"/>
    <n v="5.0200803209999997E-3"/>
    <n v="1"/>
    <n v="1.0040160639999999E-3"/>
    <n v="14"/>
    <n v="1.4056224900000001E-2"/>
    <n v="5"/>
    <n v="0.72099999999999997"/>
    <n v="0.22700000000000001"/>
    <n v="0.67300000000000004"/>
    <n v="597"/>
    <n v="0.59939759039999996"/>
    <n v="78"/>
    <n v="7.831325301E-2"/>
    <n v="321"/>
    <n v="116"/>
    <n v="0.1164658635"/>
    <n v="0"/>
    <n v="0"/>
    <n v="3"/>
    <n v="3.0120481929999999E-3"/>
    <n v="8"/>
    <n v="8.032128514E-3"/>
    <m/>
    <m/>
    <m/>
    <n v="31"/>
    <n v="1920"/>
    <m/>
    <n v="224"/>
  </r>
  <r>
    <x v="221"/>
    <s v="Sussex"/>
    <s v="Hamburg School District Sussex"/>
    <s v="PK-08"/>
    <n v="1"/>
    <n v="246"/>
    <n v="172"/>
    <n v="0.6991869919"/>
    <n v="23"/>
    <n v="9.3495934959999999E-2"/>
    <n v="46"/>
    <n v="0.1869918699"/>
    <n v="5"/>
    <n v="2.032520325E-2"/>
    <n v="0"/>
    <n v="0"/>
    <n v="0"/>
    <n v="0"/>
    <n v="0"/>
    <n v="0"/>
    <n v="3"/>
    <n v="0.94299999999999995"/>
    <n v="2.4E-2"/>
    <n v="0.28299999999999997"/>
    <n v="63"/>
    <n v="0.25609756099999997"/>
    <n v="16"/>
    <n v="6.5040650409999998E-2"/>
    <n v="167"/>
    <n v="5"/>
    <n v="2.032520325E-2"/>
    <n v="0"/>
    <n v="0"/>
    <n v="0"/>
    <n v="0"/>
    <n v="2"/>
    <n v="8.130081301E-3"/>
    <m/>
    <m/>
    <m/>
    <n v="37"/>
    <n v="1930"/>
    <m/>
    <n v="225"/>
  </r>
  <r>
    <x v="222"/>
    <s v="Mercer"/>
    <s v="Hamilton Township Public School District Mercer"/>
    <s v="PK-12"/>
    <n v="23"/>
    <n v="12194.5"/>
    <n v="3899"/>
    <n v="0.3197343064"/>
    <n v="2056"/>
    <n v="0.16860059860000001"/>
    <n v="5364.5"/>
    <n v="0.4399114355"/>
    <n v="372"/>
    <n v="3.0505555779999999E-2"/>
    <n v="7"/>
    <n v="5.7402927549999997E-4"/>
    <n v="11"/>
    <n v="9.0204600430000002E-4"/>
    <n v="485"/>
    <n v="3.9772028369999997E-2"/>
    <n v="6"/>
    <n v="0.67600000000000005"/>
    <n v="0.23699999999999999"/>
    <n v="0.46500000000000002"/>
    <n v="5685.5"/>
    <n v="0.46623477800000002"/>
    <n v="942.5"/>
    <n v="7.7288941740000006E-2"/>
    <n v="5566.5"/>
    <n v="1074.5"/>
    <n v="8.8113493789999997E-2"/>
    <n v="0"/>
    <n v="0"/>
    <n v="0"/>
    <n v="0"/>
    <n v="112"/>
    <n v="9.1844684079999996E-3"/>
    <m/>
    <m/>
    <m/>
    <n v="21"/>
    <n v="1950"/>
    <m/>
    <n v="226"/>
  </r>
  <r>
    <x v="223"/>
    <s v="Atlantic"/>
    <s v="Hamilton Township School District Atlantic"/>
    <s v="PK-08"/>
    <n v="3"/>
    <n v="2860"/>
    <n v="970"/>
    <n v="0.33916083920000001"/>
    <n v="711"/>
    <n v="0.2486013986"/>
    <n v="815"/>
    <n v="0.28496503499999998"/>
    <n v="115"/>
    <n v="4.0209790209999999E-2"/>
    <n v="7"/>
    <n v="2.4475524479999999E-3"/>
    <n v="6"/>
    <n v="2.0979020980000001E-3"/>
    <n v="236"/>
    <n v="8.2517482520000004E-2"/>
    <n v="3"/>
    <n v="0.88600000000000001"/>
    <n v="6.8000000000000005E-2"/>
    <n v="0.54500000000000004"/>
    <n v="1421"/>
    <n v="0.49685314689999999"/>
    <n v="243"/>
    <n v="8.4965034970000006E-2"/>
    <n v="1196"/>
    <n v="115"/>
    <n v="4.0209790209999999E-2"/>
    <n v="1"/>
    <n v="3.4965034969999998E-4"/>
    <n v="38"/>
    <n v="1.328671329E-2"/>
    <n v="44"/>
    <n v="1.5384615379999999E-2"/>
    <m/>
    <m/>
    <m/>
    <n v="1"/>
    <n v="1940"/>
    <m/>
    <n v="227"/>
  </r>
  <r>
    <x v="224"/>
    <s v="Atlantic"/>
    <s v="Hammonton School District Atlantic"/>
    <s v="PK-12"/>
    <n v="4"/>
    <n v="3291"/>
    <n v="2127"/>
    <n v="0.64630811300000002"/>
    <n v="123"/>
    <n v="3.7374658159999997E-2"/>
    <n v="965"/>
    <n v="0.29322394410000002"/>
    <n v="16"/>
    <n v="4.8617441510000001E-3"/>
    <n v="2"/>
    <n v="6.0771801880000001E-4"/>
    <n v="0"/>
    <n v="0"/>
    <n v="58"/>
    <n v="1.7623822550000001E-2"/>
    <n v="3"/>
    <n v="0.76900000000000002"/>
    <n v="0.219"/>
    <n v="0.41"/>
    <n v="1071"/>
    <n v="0.32543299910000001"/>
    <n v="219"/>
    <n v="6.6545123060000003E-2"/>
    <n v="2001"/>
    <n v="355"/>
    <n v="0.1078699483"/>
    <n v="31"/>
    <n v="9.4196292919999994E-3"/>
    <n v="12"/>
    <n v="3.646308113E-3"/>
    <n v="10"/>
    <n v="3.0385900939999999E-3"/>
    <m/>
    <m/>
    <m/>
    <n v="1"/>
    <n v="1960"/>
    <m/>
    <n v="228"/>
  </r>
  <r>
    <x v="225"/>
    <s v="Hunterdon"/>
    <s v="Hampton Borough School District Hunterdon"/>
    <s v="PK-05"/>
    <n v="1"/>
    <n v="113"/>
    <n v="87"/>
    <n v="0.7699115044"/>
    <n v="6"/>
    <n v="5.3097345130000001E-2"/>
    <n v="13"/>
    <n v="0.1150442478"/>
    <n v="0"/>
    <n v="0"/>
    <n v="0"/>
    <n v="0"/>
    <n v="0"/>
    <n v="0"/>
    <n v="7"/>
    <n v="6.1946902650000003E-2"/>
    <n v="3"/>
    <n v="0.94499999999999995"/>
    <n v="2.7E-2"/>
    <n v="0.26400000000000001"/>
    <n v="31"/>
    <n v="0.27433628319999998"/>
    <n v="9"/>
    <n v="7.9646017700000002E-2"/>
    <n v="73"/>
    <n v="0"/>
    <n v="0"/>
    <n v="0"/>
    <n v="0"/>
    <n v="0"/>
    <n v="0"/>
    <n v="0"/>
    <n v="0"/>
    <m/>
    <m/>
    <m/>
    <n v="19"/>
    <n v="1970"/>
    <m/>
    <n v="229"/>
  </r>
  <r>
    <x v="226"/>
    <s v="Sussex"/>
    <s v="Hampton Township School District Sussex"/>
    <s v="PK-06"/>
    <n v="1"/>
    <n v="322"/>
    <n v="268"/>
    <n v="0.83229813659999996"/>
    <n v="8"/>
    <n v="2.48447205E-2"/>
    <n v="38"/>
    <n v="0.1180124224"/>
    <n v="3"/>
    <n v="9.3167701860000004E-3"/>
    <n v="0"/>
    <n v="0"/>
    <n v="0"/>
    <n v="0"/>
    <n v="5"/>
    <n v="1.552795031E-2"/>
    <n v="3"/>
    <n v="0.96599999999999997"/>
    <n v="2.8000000000000001E-2"/>
    <n v="0.13"/>
    <n v="36"/>
    <n v="0.1118012422"/>
    <n v="15"/>
    <n v="4.6583850929999997E-2"/>
    <n v="271"/>
    <n v="2"/>
    <n v="6.2111801239999997E-3"/>
    <n v="0"/>
    <n v="0"/>
    <n v="1"/>
    <n v="3.1055900619999998E-3"/>
    <n v="2"/>
    <n v="6.2111801239999997E-3"/>
    <m/>
    <m/>
    <m/>
    <n v="37"/>
    <n v="1980"/>
    <m/>
    <n v="230"/>
  </r>
  <r>
    <x v="227"/>
    <s v="Morris"/>
    <s v="Hanover Park Regional High School District Morris"/>
    <s v="'09-12"/>
    <n v="2"/>
    <n v="1254"/>
    <n v="907"/>
    <n v="0.72328548640000001"/>
    <n v="74"/>
    <n v="5.9011164269999999E-2"/>
    <n v="105.5"/>
    <n v="8.4130781500000001E-2"/>
    <n v="162.5"/>
    <n v="0.129585327"/>
    <n v="0"/>
    <n v="0"/>
    <n v="0"/>
    <n v="0"/>
    <n v="5"/>
    <n v="3.9872408290000001E-3"/>
    <n v="4"/>
    <n v="0.89600000000000002"/>
    <n v="4.1000000000000002E-2"/>
    <n v="3.2000000000000001E-2"/>
    <n v="36.5"/>
    <n v="2.910685805E-2"/>
    <n v="7"/>
    <n v="5.5821371609999998E-3"/>
    <n v="1210.5"/>
    <n v="32"/>
    <n v="2.5518341310000001E-2"/>
    <n v="0"/>
    <n v="0"/>
    <n v="2"/>
    <n v="1.5948963319999999E-3"/>
    <n v="3"/>
    <n v="2.392344498E-3"/>
    <m/>
    <m/>
    <m/>
    <n v="27"/>
    <n v="1990"/>
    <m/>
    <n v="231"/>
  </r>
  <r>
    <x v="228"/>
    <s v="Morris"/>
    <s v="Hanover Township School District Morris"/>
    <s v="PK-08"/>
    <n v="4"/>
    <n v="1234"/>
    <n v="759"/>
    <n v="0.61507293350000003"/>
    <n v="50"/>
    <n v="4.0518638570000001E-2"/>
    <n v="189"/>
    <n v="0.15316045380000001"/>
    <n v="155"/>
    <n v="0.1256077796"/>
    <n v="0"/>
    <n v="0"/>
    <n v="1"/>
    <n v="8.1037277150000002E-4"/>
    <n v="80"/>
    <n v="6.482982172E-2"/>
    <n v="4"/>
    <n v="0.92"/>
    <n v="3.6999999999999998E-2"/>
    <n v="0.06"/>
    <n v="76"/>
    <n v="6.158833063E-2"/>
    <n v="0"/>
    <n v="0"/>
    <n v="1158"/>
    <n v="43"/>
    <n v="3.4846029170000001E-2"/>
    <n v="0"/>
    <n v="0"/>
    <n v="0"/>
    <n v="0"/>
    <n v="14"/>
    <n v="1.1345218799999999E-2"/>
    <m/>
    <m/>
    <m/>
    <n v="27"/>
    <n v="2000"/>
    <m/>
    <n v="232"/>
  </r>
  <r>
    <x v="229"/>
    <s v="Morris"/>
    <s v="Harding Township School District Morris"/>
    <s v="PK-08"/>
    <n v="1"/>
    <n v="291"/>
    <n v="241"/>
    <n v="0.82817869420000001"/>
    <n v="1"/>
    <n v="3.4364261170000002E-3"/>
    <n v="7"/>
    <n v="2.4054982820000001E-2"/>
    <n v="19"/>
    <n v="6.5292096219999998E-2"/>
    <n v="0"/>
    <n v="0"/>
    <n v="0"/>
    <n v="0"/>
    <n v="23"/>
    <n v="7.9037800690000007E-2"/>
    <n v="4"/>
    <n v="0.95"/>
    <n v="0"/>
    <n v="3.3000000000000002E-2"/>
    <n v="8"/>
    <n v="2.7491408929999999E-2"/>
    <n v="0"/>
    <n v="0"/>
    <n v="283"/>
    <n v="3"/>
    <n v="1.0309278349999999E-2"/>
    <n v="0"/>
    <n v="0"/>
    <n v="0"/>
    <n v="0"/>
    <n v="0"/>
    <n v="0"/>
    <m/>
    <m/>
    <m/>
    <n v="27"/>
    <n v="2010"/>
    <m/>
    <n v="233"/>
  </r>
  <r>
    <x v="230"/>
    <s v="Sussex"/>
    <s v="Hardyston Township School District Sussex"/>
    <s v="PK-08"/>
    <n v="2"/>
    <n v="619"/>
    <n v="451"/>
    <n v="0.72859450729999997"/>
    <n v="22"/>
    <n v="3.5541195480000003E-2"/>
    <n v="103"/>
    <n v="0.16639741520000001"/>
    <n v="17"/>
    <n v="2.7463651049999999E-2"/>
    <n v="3"/>
    <n v="4.8465266560000003E-3"/>
    <n v="0"/>
    <n v="0"/>
    <n v="23"/>
    <n v="3.7156704360000001E-2"/>
    <n v="2"/>
    <n v="0.96899999999999997"/>
    <n v="0"/>
    <n v="0.16"/>
    <n v="61"/>
    <n v="9.8546042E-2"/>
    <n v="12"/>
    <n v="1.9386106619999999E-2"/>
    <n v="546"/>
    <n v="24"/>
    <n v="3.877221325E-2"/>
    <n v="0"/>
    <n v="0"/>
    <n v="9"/>
    <n v="1.4539579970000001E-2"/>
    <n v="4"/>
    <n v="6.4620355409999997E-3"/>
    <m/>
    <m/>
    <m/>
    <n v="37"/>
    <n v="2030"/>
    <m/>
    <n v="234"/>
  </r>
  <r>
    <x v="231"/>
    <s v="Warren"/>
    <s v="Harmony Township School District Warren"/>
    <s v="PK-08"/>
    <n v="1"/>
    <n v="190"/>
    <n v="171"/>
    <n v="0.9"/>
    <n v="0"/>
    <n v="0"/>
    <n v="14"/>
    <n v="7.3684210530000002E-2"/>
    <n v="0"/>
    <n v="0"/>
    <n v="0"/>
    <n v="0"/>
    <n v="0"/>
    <n v="0"/>
    <n v="5"/>
    <n v="2.631578947E-2"/>
    <n v="2"/>
    <n v="0.98899999999999999"/>
    <n v="1.0999999999999999E-2"/>
    <n v="0.16200000000000001"/>
    <n v="32"/>
    <n v="0.16842105260000001"/>
    <n v="7"/>
    <n v="3.6842105260000001E-2"/>
    <n v="151"/>
    <n v="0"/>
    <n v="0"/>
    <n v="0"/>
    <n v="0"/>
    <n v="0"/>
    <n v="0"/>
    <n v="0"/>
    <n v="0"/>
    <m/>
    <m/>
    <m/>
    <n v="41"/>
    <n v="2040"/>
    <m/>
    <n v="235"/>
  </r>
  <r>
    <x v="232"/>
    <s v="Bergen"/>
    <s v="Harrington Park School District Bergen"/>
    <s v="PK-08"/>
    <n v="1"/>
    <n v="627"/>
    <n v="326"/>
    <n v="0.51993620409999997"/>
    <n v="11"/>
    <n v="1.754385965E-2"/>
    <n v="47"/>
    <n v="7.4960127589999995E-2"/>
    <n v="204"/>
    <n v="0.32535885170000001"/>
    <n v="0"/>
    <n v="0"/>
    <n v="1"/>
    <n v="1.5948963319999999E-3"/>
    <n v="38"/>
    <n v="6.0606060609999998E-2"/>
    <n v="5"/>
    <n v="0.78800000000000003"/>
    <n v="1.4E-2"/>
    <n v="0"/>
    <n v="0"/>
    <n v="0"/>
    <n v="0"/>
    <n v="0"/>
    <n v="627"/>
    <n v="20"/>
    <n v="3.1897926629999997E-2"/>
    <n v="0"/>
    <n v="0"/>
    <n v="13"/>
    <n v="2.073365231E-2"/>
    <n v="0"/>
    <n v="0"/>
    <m/>
    <m/>
    <m/>
    <n v="3"/>
    <n v="2050"/>
    <m/>
    <n v="236"/>
  </r>
  <r>
    <x v="233"/>
    <s v="Hudson"/>
    <s v="Harrison Public Schools Hudson"/>
    <s v="PK-12"/>
    <n v="5"/>
    <n v="2441"/>
    <n v="195"/>
    <n v="7.9885292910000003E-2"/>
    <n v="65"/>
    <n v="2.6628430969999999E-2"/>
    <n v="1988"/>
    <n v="0.81442031950000005"/>
    <n v="188"/>
    <n v="7.7017615730000002E-2"/>
    <n v="0"/>
    <n v="0"/>
    <n v="0"/>
    <n v="0"/>
    <n v="5"/>
    <n v="2.0483408440000002E-3"/>
    <n v="5"/>
    <n v="0.32100000000000001"/>
    <n v="0.52400000000000002"/>
    <n v="0.81200000000000006"/>
    <n v="1700"/>
    <n v="0.69643588690000002"/>
    <n v="317"/>
    <n v="0.12986480950000001"/>
    <n v="424"/>
    <n v="755"/>
    <n v="0.30929946740000003"/>
    <n v="3"/>
    <n v="1.2290045060000001E-3"/>
    <n v="7"/>
    <n v="2.867677181E-3"/>
    <n v="25"/>
    <n v="1.024170422E-2"/>
    <m/>
    <m/>
    <m/>
    <n v="17"/>
    <n v="2060"/>
    <m/>
    <n v="237"/>
  </r>
  <r>
    <x v="234"/>
    <s v="Gloucester"/>
    <s v="Harrison Township School District Gloucester"/>
    <s v="PK-06"/>
    <n v="2"/>
    <n v="1346"/>
    <n v="1080"/>
    <n v="0.80237741460000001"/>
    <n v="76"/>
    <n v="5.6463595839999998E-2"/>
    <n v="80"/>
    <n v="5.9435364040000001E-2"/>
    <n v="50"/>
    <n v="3.7147102529999997E-2"/>
    <n v="0"/>
    <n v="0"/>
    <n v="0"/>
    <n v="0"/>
    <n v="60"/>
    <n v="4.4576523030000002E-2"/>
    <n v="2"/>
    <n v="0.98799999999999999"/>
    <n v="0"/>
    <n v="0.10100000000000001"/>
    <n v="170"/>
    <n v="0.1263001486"/>
    <n v="18"/>
    <n v="1.3372956910000001E-2"/>
    <n v="1158"/>
    <n v="4"/>
    <n v="2.9717682020000001E-3"/>
    <n v="0"/>
    <n v="0"/>
    <n v="9"/>
    <n v="6.6864784550000004E-3"/>
    <n v="0"/>
    <n v="0"/>
    <m/>
    <m/>
    <m/>
    <n v="15"/>
    <n v="2070"/>
    <m/>
    <n v="238"/>
  </r>
  <r>
    <x v="235"/>
    <s v="Bergen"/>
    <s v="Hasbrouck Heights School District Bergen"/>
    <s v="PK-12"/>
    <n v="4"/>
    <n v="1639.5"/>
    <n v="794.5"/>
    <n v="0.4845989631"/>
    <n v="40"/>
    <n v="2.4397682220000001E-2"/>
    <n v="552"/>
    <n v="0.33668801459999997"/>
    <n v="219"/>
    <n v="0.13357731019999999"/>
    <n v="3"/>
    <n v="1.8298261670000001E-3"/>
    <n v="0"/>
    <n v="0"/>
    <n v="31"/>
    <n v="1.8908203719999999E-2"/>
    <n v="6"/>
    <n v="0.752"/>
    <n v="0.11799999999999999"/>
    <n v="0.17499999999999999"/>
    <n v="296.5"/>
    <n v="0.18084781950000001"/>
    <n v="56"/>
    <n v="3.4156755109999999E-2"/>
    <n v="1287"/>
    <n v="74"/>
    <n v="4.5135712109999997E-2"/>
    <n v="0"/>
    <n v="0"/>
    <n v="2"/>
    <n v="1.2198841110000001E-3"/>
    <n v="0"/>
    <n v="0"/>
    <m/>
    <m/>
    <m/>
    <n v="3"/>
    <n v="2080"/>
    <m/>
    <n v="239"/>
  </r>
  <r>
    <x v="236"/>
    <s v="Middlesex"/>
    <s v="Hatikvah International Academy Charter School Middlesex"/>
    <s v="KG-08"/>
    <n v="1"/>
    <n v="657"/>
    <n v="186"/>
    <n v="0.28310502279999999"/>
    <n v="39"/>
    <n v="5.9360730590000001E-2"/>
    <n v="40"/>
    <n v="6.0882800610000003E-2"/>
    <n v="369"/>
    <n v="0.56164383559999997"/>
    <n v="0"/>
    <n v="0"/>
    <n v="0"/>
    <n v="0"/>
    <n v="23"/>
    <n v="3.5007610350000003E-2"/>
    <n v="6"/>
    <n v="0.40600000000000003"/>
    <n v="0"/>
    <n v="6.9000000000000006E-2"/>
    <n v="54"/>
    <n v="8.2191780820000004E-2"/>
    <n v="4"/>
    <n v="6.0882800609999999E-3"/>
    <n v="599"/>
    <n v="16"/>
    <n v="2.4353120240000001E-2"/>
    <n v="0"/>
    <n v="0"/>
    <n v="2"/>
    <n v="3.0441400300000002E-3"/>
    <n v="0"/>
    <n v="0"/>
    <m/>
    <m/>
    <m/>
    <n v="80"/>
    <n v="6041"/>
    <m/>
    <n v="240"/>
  </r>
  <r>
    <x v="237"/>
    <s v="Bergen"/>
    <s v="Haworth Public School District Bergen"/>
    <s v="PK-08"/>
    <n v="1"/>
    <n v="498"/>
    <n v="308"/>
    <n v="0.61847389559999999"/>
    <n v="4"/>
    <n v="8.032128514E-3"/>
    <n v="37"/>
    <n v="7.4297188759999994E-2"/>
    <n v="105"/>
    <n v="0.21084337349999999"/>
    <n v="0"/>
    <n v="0"/>
    <n v="1"/>
    <n v="2.0080321289999998E-3"/>
    <n v="43"/>
    <n v="8.6345381530000001E-2"/>
    <n v="4"/>
    <n v="0.90100000000000002"/>
    <n v="0"/>
    <n v="0"/>
    <n v="0"/>
    <n v="0"/>
    <n v="0"/>
    <n v="0"/>
    <n v="498"/>
    <n v="24"/>
    <n v="4.8192771080000002E-2"/>
    <n v="0"/>
    <n v="0"/>
    <n v="3"/>
    <n v="6.0240963859999998E-3"/>
    <n v="0"/>
    <n v="0"/>
    <m/>
    <m/>
    <m/>
    <n v="3"/>
    <n v="2090"/>
    <m/>
    <n v="241"/>
  </r>
  <r>
    <x v="238"/>
    <s v="Passaic"/>
    <s v="Hawthorne Public School District Passaic"/>
    <s v="PK-12"/>
    <n v="5"/>
    <n v="2129"/>
    <n v="882"/>
    <n v="0.41427900420000002"/>
    <n v="82"/>
    <n v="3.8515735090000003E-2"/>
    <n v="1038"/>
    <n v="0.48755284170000002"/>
    <n v="66"/>
    <n v="3.1000469700000002E-2"/>
    <n v="3"/>
    <n v="1.409112259E-3"/>
    <n v="1"/>
    <n v="4.6970408639999999E-4"/>
    <n v="57"/>
    <n v="2.6773132929999999E-2"/>
    <n v="3"/>
    <n v="0.83"/>
    <n v="0.14299999999999999"/>
    <n v="0.34599999999999997"/>
    <n v="729"/>
    <n v="0.34241427899999999"/>
    <n v="148"/>
    <n v="6.9516204789999994E-2"/>
    <n v="1252"/>
    <n v="121"/>
    <n v="5.6834194460000001E-2"/>
    <n v="0"/>
    <n v="0"/>
    <n v="18"/>
    <n v="8.4546735560000006E-3"/>
    <n v="16"/>
    <n v="7.5152653829999999E-3"/>
    <m/>
    <m/>
    <m/>
    <n v="31"/>
    <n v="2100"/>
    <m/>
    <n v="242"/>
  </r>
  <r>
    <x v="239"/>
    <s v="Monmouth"/>
    <s v="Hazlet Township Public School District Monmouth"/>
    <s v="PK-12"/>
    <n v="8"/>
    <n v="2633"/>
    <n v="1971"/>
    <n v="0.74857576910000001"/>
    <n v="51.5"/>
    <n v="1.9559437900000001E-2"/>
    <n v="461.5"/>
    <n v="0.17527535129999999"/>
    <n v="67"/>
    <n v="2.5446259020000001E-2"/>
    <n v="2"/>
    <n v="7.5958982150000005E-4"/>
    <n v="3"/>
    <n v="1.1393847319999999E-3"/>
    <n v="77"/>
    <n v="2.9244208130000001E-2"/>
    <n v="3"/>
    <n v="0.97099999999999997"/>
    <n v="1.7999999999999999E-2"/>
    <n v="0.182"/>
    <n v="495.5"/>
    <n v="0.18818837829999999"/>
    <n v="85"/>
    <n v="3.2282567409999997E-2"/>
    <n v="2052.5"/>
    <n v="39"/>
    <n v="1.481200152E-2"/>
    <n v="0"/>
    <n v="0"/>
    <n v="10"/>
    <n v="3.7979491070000001E-3"/>
    <n v="3"/>
    <n v="1.1393847319999999E-3"/>
    <m/>
    <m/>
    <m/>
    <n v="25"/>
    <n v="2105"/>
    <m/>
    <n v="243"/>
  </r>
  <r>
    <x v="240"/>
    <s v="Hunterdon"/>
    <s v="High Bridge Borough School District Hunterdon"/>
    <s v="PK-08"/>
    <n v="2"/>
    <n v="349"/>
    <n v="244"/>
    <n v="0.69914040109999998"/>
    <n v="14"/>
    <n v="4.0114613180000001E-2"/>
    <n v="69"/>
    <n v="0.1977077364"/>
    <n v="9"/>
    <n v="2.5787965619999999E-2"/>
    <n v="1"/>
    <n v="2.8653295129999999E-3"/>
    <n v="0"/>
    <n v="0"/>
    <n v="12"/>
    <n v="3.438395415E-2"/>
    <n v="3"/>
    <n v="0.92"/>
    <n v="4.8000000000000001E-2"/>
    <n v="0.13100000000000001"/>
    <n v="52"/>
    <n v="0.14899713470000001"/>
    <n v="23"/>
    <n v="6.59025788E-2"/>
    <n v="274"/>
    <n v="7"/>
    <n v="2.0057306590000001E-2"/>
    <n v="0"/>
    <n v="0"/>
    <n v="3"/>
    <n v="8.5959885389999997E-3"/>
    <n v="3"/>
    <n v="8.5959885389999997E-3"/>
    <m/>
    <m/>
    <m/>
    <n v="19"/>
    <n v="2140"/>
    <m/>
    <n v="245"/>
  </r>
  <r>
    <x v="241"/>
    <s v="Sussex"/>
    <s v="High Point Regional High School District Sussex"/>
    <s v="'09-12"/>
    <n v="1"/>
    <n v="781"/>
    <n v="641.5"/>
    <n v="0.82138284250000004"/>
    <n v="15"/>
    <n v="1.9206145970000001E-2"/>
    <n v="93"/>
    <n v="0.119078105"/>
    <n v="9"/>
    <n v="1.1523687580000001E-2"/>
    <n v="2"/>
    <n v="2.5608194620000001E-3"/>
    <n v="3"/>
    <n v="3.8412291929999999E-3"/>
    <n v="17.5"/>
    <n v="2.240717029E-2"/>
    <n v="3"/>
    <n v="0.97299999999999998"/>
    <n v="2.4E-2"/>
    <n v="0.16700000000000001"/>
    <n v="159"/>
    <n v="0.20358514720000001"/>
    <n v="31"/>
    <n v="3.9692701660000003E-2"/>
    <n v="591"/>
    <n v="7"/>
    <n v="8.9628681179999992E-3"/>
    <n v="0"/>
    <n v="0"/>
    <n v="0"/>
    <n v="0"/>
    <n v="2"/>
    <n v="2.5608194620000001E-3"/>
    <m/>
    <m/>
    <m/>
    <n v="37"/>
    <n v="2165"/>
    <m/>
    <n v="246"/>
  </r>
  <r>
    <x v="242"/>
    <s v="Middlesex"/>
    <s v="Highland Park Boro School District Middlesex"/>
    <s v="PK-12"/>
    <n v="4"/>
    <n v="1573"/>
    <n v="504"/>
    <n v="0.3204068659"/>
    <n v="169"/>
    <n v="0.1074380165"/>
    <n v="516"/>
    <n v="0.32803560079999999"/>
    <n v="270"/>
    <n v="0.17164653530000001"/>
    <n v="3"/>
    <n v="1.9071837249999999E-3"/>
    <n v="6"/>
    <n v="3.8143674509999999E-3"/>
    <n v="105"/>
    <n v="6.6751430390000005E-2"/>
    <n v="6"/>
    <n v="0.65700000000000003"/>
    <n v="0.16800000000000001"/>
    <n v="0.42299999999999999"/>
    <n v="607"/>
    <n v="0.38588684039999999"/>
    <n v="115"/>
    <n v="7.3108709470000005E-2"/>
    <n v="851"/>
    <n v="200"/>
    <n v="0.12714558170000001"/>
    <n v="0"/>
    <n v="0"/>
    <n v="0"/>
    <n v="0"/>
    <n v="20"/>
    <n v="1.2714558169999999E-2"/>
    <m/>
    <m/>
    <m/>
    <n v="23"/>
    <n v="2150"/>
    <m/>
    <n v="247"/>
  </r>
  <r>
    <x v="243"/>
    <s v="Somerset"/>
    <s v="Hillsborough Township Public School District Somerset"/>
    <s v="PK-12"/>
    <n v="9"/>
    <n v="7170.5"/>
    <n v="2943"/>
    <n v="0.41043162960000001"/>
    <n v="398.5"/>
    <n v="5.5574925040000001E-2"/>
    <n v="949.5"/>
    <n v="0.13241754410000001"/>
    <n v="2606"/>
    <n v="0.36343351229999998"/>
    <n v="50"/>
    <n v="6.9730144339999996E-3"/>
    <n v="28"/>
    <n v="3.9048880830000001E-3"/>
    <n v="195.5"/>
    <n v="2.7264486439999999E-2"/>
    <n v="6"/>
    <n v="0.69499999999999995"/>
    <n v="5.3999999999999999E-2"/>
    <n v="0.11600000000000001"/>
    <n v="953.5"/>
    <n v="0.1329753853"/>
    <n v="214.5"/>
    <n v="2.9914231919999999E-2"/>
    <n v="6002.5"/>
    <n v="272"/>
    <n v="3.7933198520000003E-2"/>
    <n v="0"/>
    <n v="0"/>
    <n v="18"/>
    <n v="2.5102851960000002E-3"/>
    <n v="7"/>
    <n v="9.7622202079999997E-4"/>
    <m/>
    <m/>
    <m/>
    <n v="35"/>
    <n v="2170"/>
    <m/>
    <n v="249"/>
  </r>
  <r>
    <x v="244"/>
    <s v="Bergen"/>
    <s v="Hillsdale School District Bergen"/>
    <s v="PK-08"/>
    <n v="3"/>
    <n v="1123"/>
    <n v="773"/>
    <n v="0.68833481750000003"/>
    <n v="19"/>
    <n v="1.6918967050000001E-2"/>
    <n v="191"/>
    <n v="0.1700801425"/>
    <n v="90"/>
    <n v="8.0142475510000005E-2"/>
    <n v="0"/>
    <n v="0"/>
    <n v="2"/>
    <n v="1.7809439E-3"/>
    <n v="48"/>
    <n v="4.274265361E-2"/>
    <n v="4"/>
    <n v="0.90500000000000003"/>
    <n v="4.7E-2"/>
    <n v="0.06"/>
    <n v="84"/>
    <n v="7.4799643809999997E-2"/>
    <n v="14"/>
    <n v="1.24666073E-2"/>
    <n v="1025"/>
    <n v="22"/>
    <n v="1.9590382900000002E-2"/>
    <n v="0"/>
    <n v="0"/>
    <n v="9"/>
    <n v="8.0142475509999995E-3"/>
    <n v="0"/>
    <n v="0"/>
    <m/>
    <m/>
    <m/>
    <n v="3"/>
    <n v="2180"/>
    <m/>
    <n v="250"/>
  </r>
  <r>
    <x v="245"/>
    <s v="Union"/>
    <s v="Hillside Public School District Union"/>
    <s v="PK-12"/>
    <n v="7"/>
    <n v="2944.5"/>
    <n v="270.5"/>
    <n v="9.1866191200000002E-2"/>
    <n v="1481"/>
    <n v="0.502971642"/>
    <n v="1122"/>
    <n v="0.38104941419999999"/>
    <n v="31"/>
    <n v="1.052810324E-2"/>
    <n v="2"/>
    <n v="6.7923246730000001E-4"/>
    <n v="10"/>
    <n v="3.3961623369999998E-3"/>
    <n v="28"/>
    <n v="9.5092545420000004E-3"/>
    <n v="6"/>
    <n v="0.53100000000000003"/>
    <n v="0.23699999999999999"/>
    <n v="0.65800000000000003"/>
    <n v="1899"/>
    <n v="0.6449312277"/>
    <n v="223.5"/>
    <n v="7.5904228219999995E-2"/>
    <n v="822"/>
    <n v="583"/>
    <n v="0.19799626419999999"/>
    <n v="0"/>
    <n v="0"/>
    <n v="10"/>
    <n v="3.3961623369999998E-3"/>
    <n v="8"/>
    <n v="2.7169298689999999E-3"/>
    <m/>
    <m/>
    <m/>
    <n v="39"/>
    <n v="2190"/>
    <m/>
    <n v="251"/>
  </r>
  <r>
    <x v="246"/>
    <s v="Bergen"/>
    <s v="Ho-Ho-Kus School District Bergen"/>
    <s v="PK-08"/>
    <n v="1"/>
    <n v="573"/>
    <n v="446"/>
    <n v="0.77835951130000003"/>
    <n v="8"/>
    <n v="1.396160558E-2"/>
    <n v="35"/>
    <n v="6.108202443E-2"/>
    <n v="71"/>
    <n v="0.12390924959999999"/>
    <n v="1"/>
    <n v="1.7452006979999999E-3"/>
    <n v="2"/>
    <n v="3.4904013959999999E-3"/>
    <n v="10"/>
    <n v="1.745200698E-2"/>
    <n v="6"/>
    <n v="0.92300000000000004"/>
    <n v="1.4E-2"/>
    <n v="0"/>
    <n v="0"/>
    <n v="0"/>
    <n v="0"/>
    <n v="0"/>
    <n v="573"/>
    <n v="3"/>
    <n v="5.2356020940000003E-3"/>
    <n v="0"/>
    <n v="0"/>
    <n v="0"/>
    <n v="0"/>
    <n v="0"/>
    <n v="0"/>
    <m/>
    <m/>
    <m/>
    <n v="3"/>
    <n v="2200"/>
    <m/>
    <n v="252"/>
  </r>
  <r>
    <x v="247"/>
    <s v="Hudson"/>
    <s v="Hoboken Charter School District Hudson"/>
    <s v="KG-12"/>
    <n v="1"/>
    <n v="299"/>
    <n v="157"/>
    <n v="0.52508361199999998"/>
    <n v="27"/>
    <n v="9.0301003340000005E-2"/>
    <n v="65"/>
    <n v="0.2173913043"/>
    <n v="26"/>
    <n v="8.6956521740000001E-2"/>
    <n v="1"/>
    <n v="3.344481605E-3"/>
    <n v="0"/>
    <n v="0"/>
    <n v="23"/>
    <n v="7.692307692E-2"/>
    <n v="6"/>
    <n v="0.86299999999999999"/>
    <n v="6.4000000000000001E-2"/>
    <n v="0.20399999999999999"/>
    <n v="58"/>
    <n v="0.1939799331"/>
    <n v="2"/>
    <n v="6.6889632109999996E-3"/>
    <n v="239"/>
    <n v="1"/>
    <n v="3.344481605E-3"/>
    <n v="0"/>
    <n v="0"/>
    <n v="0"/>
    <n v="0"/>
    <n v="3"/>
    <n v="1.0033444819999999E-2"/>
    <m/>
    <m/>
    <m/>
    <n v="80"/>
    <n v="6720"/>
    <m/>
    <n v="253"/>
  </r>
  <r>
    <x v="248"/>
    <s v="Hudson"/>
    <s v="Hoboken Dual Language Charter School Hudson"/>
    <s v="KG-08"/>
    <n v="1"/>
    <n v="441"/>
    <n v="223"/>
    <n v="0.50566893420000003"/>
    <n v="7"/>
    <n v="1.587301587E-2"/>
    <n v="123"/>
    <n v="0.27891156459999999"/>
    <n v="77"/>
    <n v="0.17460317459999999"/>
    <n v="5"/>
    <n v="1.1337868480000001E-2"/>
    <n v="0"/>
    <n v="0"/>
    <n v="6"/>
    <n v="1.360544218E-2"/>
    <n v="6"/>
    <n v="0.70099999999999996"/>
    <n v="0.105"/>
    <n v="8.2000000000000003E-2"/>
    <n v="34"/>
    <n v="7.7097505669999997E-2"/>
    <n v="5"/>
    <n v="1.1337868480000001E-2"/>
    <n v="402"/>
    <n v="6"/>
    <n v="1.360544218E-2"/>
    <n v="0"/>
    <n v="0"/>
    <n v="0"/>
    <n v="0"/>
    <n v="0"/>
    <n v="0"/>
    <m/>
    <m/>
    <m/>
    <n v="80"/>
    <n v="6036"/>
    <m/>
    <n v="254"/>
  </r>
  <r>
    <x v="249"/>
    <s v="Hudson"/>
    <s v="Hoboken Public School District Hudson"/>
    <s v="PK-12"/>
    <n v="5"/>
    <n v="3664"/>
    <n v="1897"/>
    <n v="0.5177401747"/>
    <n v="269"/>
    <n v="7.341703057E-2"/>
    <n v="906"/>
    <n v="0.24727074239999999"/>
    <n v="370"/>
    <n v="0.1009825328"/>
    <n v="15"/>
    <n v="4.093886463E-3"/>
    <n v="8"/>
    <n v="2.1834061140000001E-3"/>
    <n v="199"/>
    <n v="5.4312227070000003E-2"/>
    <n v="3"/>
    <n v="0.95799999999999996"/>
    <n v="1.4999999999999999E-2"/>
    <n v="0.26600000000000001"/>
    <n v="985"/>
    <n v="0.2688318777"/>
    <n v="1"/>
    <n v="2.7292576420000003E-4"/>
    <n v="2678"/>
    <n v="23"/>
    <n v="6.2772925759999997E-3"/>
    <n v="1"/>
    <n v="2.7292576420000003E-4"/>
    <n v="3"/>
    <n v="8.1877729260000003E-4"/>
    <n v="24"/>
    <n v="6.550218341E-3"/>
    <m/>
    <m/>
    <m/>
    <n v="17"/>
    <n v="2210"/>
    <m/>
    <n v="255"/>
  </r>
  <r>
    <x v="250"/>
    <s v="Hunterdon"/>
    <s v="Holland Township School District Hunterdon"/>
    <s v="PK-08"/>
    <n v="1"/>
    <n v="525"/>
    <n v="464"/>
    <n v="0.8838095238"/>
    <n v="7"/>
    <n v="1.3333333330000001E-2"/>
    <n v="40"/>
    <n v="7.6190476189999995E-2"/>
    <n v="1"/>
    <n v="1.9047619049999999E-3"/>
    <n v="1"/>
    <n v="1.9047619049999999E-3"/>
    <n v="1"/>
    <n v="1.9047619049999999E-3"/>
    <n v="11"/>
    <n v="2.0952380949999998E-2"/>
    <n v="3"/>
    <n v="0.97799999999999998"/>
    <n v="1.4999999999999999E-2"/>
    <n v="8.4000000000000005E-2"/>
    <n v="67"/>
    <n v="0.12761904760000001"/>
    <n v="7"/>
    <n v="1.3333333330000001E-2"/>
    <n v="451"/>
    <n v="2"/>
    <n v="3.8095238099999998E-3"/>
    <n v="0"/>
    <n v="0"/>
    <n v="2"/>
    <n v="3.8095238099999998E-3"/>
    <n v="0"/>
    <n v="0"/>
    <m/>
    <m/>
    <m/>
    <n v="19"/>
    <n v="2220"/>
    <m/>
    <n v="256"/>
  </r>
  <r>
    <x v="251"/>
    <s v="Monmouth"/>
    <s v="Holmdel Township School District Monmouth"/>
    <s v="PK-12"/>
    <n v="4"/>
    <n v="2819.5"/>
    <n v="1897.5"/>
    <n v="0.67299166519999998"/>
    <n v="38"/>
    <n v="1.347756694E-2"/>
    <n v="247"/>
    <n v="8.7604185139999999E-2"/>
    <n v="432"/>
    <n v="0.15321865579999999"/>
    <n v="1"/>
    <n v="3.5467281429999998E-4"/>
    <n v="3"/>
    <n v="1.0640184430000001E-3"/>
    <n v="201"/>
    <n v="7.1289235679999993E-2"/>
    <n v="4"/>
    <n v="0.91900000000000004"/>
    <n v="0"/>
    <n v="2.4E-2"/>
    <n v="57"/>
    <n v="2.0216350420000001E-2"/>
    <n v="28"/>
    <n v="9.9308388009999998E-3"/>
    <n v="2734.5"/>
    <n v="43"/>
    <n v="1.525093102E-2"/>
    <n v="0"/>
    <n v="0"/>
    <n v="0"/>
    <n v="0"/>
    <n v="0"/>
    <n v="0"/>
    <m/>
    <m/>
    <m/>
    <n v="25"/>
    <n v="2230"/>
    <m/>
    <n v="257"/>
  </r>
  <r>
    <x v="252"/>
    <s v="Sussex"/>
    <s v="Hopatcong Borough School District Sussex"/>
    <s v="PK-12"/>
    <n v="4"/>
    <n v="1535"/>
    <n v="782"/>
    <n v="0.5094462541"/>
    <n v="94"/>
    <n v="6.1237785019999998E-2"/>
    <n v="582"/>
    <n v="0.37915309450000001"/>
    <n v="44"/>
    <n v="2.866449511E-2"/>
    <n v="1"/>
    <n v="6.5146579800000001E-4"/>
    <n v="4"/>
    <n v="2.605863192E-3"/>
    <n v="28"/>
    <n v="1.824104235E-2"/>
    <n v="3"/>
    <n v="0.90600000000000003"/>
    <n v="7.2999999999999995E-2"/>
    <n v="0.30399999999999999"/>
    <n v="432"/>
    <n v="0.28143322479999999"/>
    <n v="113"/>
    <n v="7.361563518E-2"/>
    <n v="990"/>
    <n v="84"/>
    <n v="5.472312704E-2"/>
    <n v="0"/>
    <n v="0"/>
    <n v="0"/>
    <n v="0"/>
    <n v="11"/>
    <n v="7.1661237789999999E-3"/>
    <m/>
    <m/>
    <m/>
    <n v="37"/>
    <n v="2240"/>
    <m/>
    <n v="258"/>
  </r>
  <r>
    <x v="253"/>
    <s v="Monmouth"/>
    <s v="Hope Academy Charter School Monmouth"/>
    <s v="KG-08"/>
    <n v="1"/>
    <n v="309"/>
    <n v="1"/>
    <n v="3.2362459550000001E-3"/>
    <n v="77"/>
    <n v="0.24919093849999999"/>
    <n v="230"/>
    <n v="0.74433656960000005"/>
    <n v="0"/>
    <n v="0"/>
    <n v="0"/>
    <n v="0"/>
    <n v="0"/>
    <n v="0"/>
    <n v="1"/>
    <n v="3.2362459550000001E-3"/>
    <n v="3"/>
    <n v="0.38400000000000001"/>
    <n v="0.59599999999999997"/>
    <n v="0.94899999999999995"/>
    <n v="255"/>
    <n v="0.82524271839999996"/>
    <n v="29"/>
    <n v="9.3851132690000005E-2"/>
    <n v="25"/>
    <n v="24"/>
    <n v="7.7669902910000005E-2"/>
    <n v="1"/>
    <n v="3.2362459550000001E-3"/>
    <n v="0"/>
    <n v="0"/>
    <n v="1"/>
    <n v="3.2362459550000001E-3"/>
    <m/>
    <m/>
    <m/>
    <n v="80"/>
    <n v="6740"/>
    <m/>
    <n v="259"/>
  </r>
  <r>
    <x v="254"/>
    <s v="Camden"/>
    <s v="Hope Community Charter School Camden"/>
    <s v="KG-08"/>
    <n v="1"/>
    <n v="115"/>
    <n v="0"/>
    <n v="0"/>
    <n v="53"/>
    <n v="0.4608695652"/>
    <n v="60"/>
    <n v="0.52173913039999997"/>
    <n v="0"/>
    <n v="0"/>
    <n v="0"/>
    <n v="0"/>
    <n v="1"/>
    <n v="8.6956521740000001E-3"/>
    <n v="1"/>
    <n v="8.6956521740000001E-3"/>
    <n v="2"/>
    <n v="0.871"/>
    <n v="0.129"/>
    <n v="0.94399999999999995"/>
    <n v="101"/>
    <n v="0.87826086960000005"/>
    <n v="1"/>
    <n v="8.6956521740000001E-3"/>
    <n v="13"/>
    <n v="12"/>
    <n v="0.1043478261"/>
    <n v="0"/>
    <n v="0"/>
    <n v="0"/>
    <n v="0"/>
    <n v="2"/>
    <n v="1.7391304350000001E-2"/>
    <m/>
    <m/>
    <m/>
    <n v="80"/>
    <n v="6086"/>
    <m/>
    <n v="260"/>
  </r>
  <r>
    <x v="255"/>
    <s v="Warren"/>
    <s v="Hope Township School District Warren"/>
    <s v="PK-08"/>
    <n v="1"/>
    <n v="124"/>
    <n v="103"/>
    <n v="0.83064516129999999"/>
    <n v="5"/>
    <n v="4.0322580650000002E-2"/>
    <n v="14"/>
    <n v="0.11290322580000001"/>
    <n v="0"/>
    <n v="0"/>
    <n v="0"/>
    <n v="0"/>
    <n v="1"/>
    <n v="8.0645161290000007E-3"/>
    <n v="1"/>
    <n v="8.0645161290000007E-3"/>
    <n v="2"/>
    <n v="0.99299999999999999"/>
    <n v="0"/>
    <n v="9.5000000000000001E-2"/>
    <n v="12"/>
    <n v="9.6774193549999998E-2"/>
    <n v="0"/>
    <n v="0"/>
    <n v="112"/>
    <n v="0"/>
    <n v="0"/>
    <n v="0"/>
    <n v="0"/>
    <n v="0"/>
    <n v="0"/>
    <n v="0"/>
    <n v="0"/>
    <m/>
    <m/>
    <m/>
    <n v="41"/>
    <n v="2250"/>
    <m/>
    <n v="261"/>
  </r>
  <r>
    <x v="256"/>
    <s v="Cumberland"/>
    <s v="Hopewell Township School District Cumberland"/>
    <s v="PK-08"/>
    <n v="1"/>
    <n v="524"/>
    <n v="293"/>
    <n v="0.55916030530000005"/>
    <n v="29"/>
    <n v="5.5343511450000001E-2"/>
    <n v="150"/>
    <n v="0.28625954199999998"/>
    <n v="5"/>
    <n v="9.5419847330000009E-3"/>
    <n v="13"/>
    <n v="2.4809160310000002E-2"/>
    <n v="3"/>
    <n v="5.7251908399999999E-3"/>
    <n v="31"/>
    <n v="5.9160305339999997E-2"/>
    <n v="3"/>
    <n v="0.89600000000000002"/>
    <n v="9.8000000000000004E-2"/>
    <n v="0.505"/>
    <n v="182"/>
    <n v="0.34732824429999998"/>
    <n v="56"/>
    <n v="0.106870229"/>
    <n v="286"/>
    <n v="24"/>
    <n v="4.5801526719999999E-2"/>
    <n v="0"/>
    <n v="0"/>
    <n v="0"/>
    <n v="0"/>
    <n v="1"/>
    <n v="1.908396947E-3"/>
    <m/>
    <m/>
    <m/>
    <n v="11"/>
    <n v="2270"/>
    <m/>
    <n v="262"/>
  </r>
  <r>
    <x v="257"/>
    <s v="Mercer"/>
    <s v="Hopewell Valley Regional School District Mercer"/>
    <s v="PK-12"/>
    <n v="6"/>
    <n v="3408"/>
    <n v="2307.5"/>
    <n v="0.67708333330000003"/>
    <n v="141.5"/>
    <n v="4.1519953050000002E-2"/>
    <n v="259.5"/>
    <n v="7.6144366199999994E-2"/>
    <n v="574"/>
    <n v="0.16842723000000001"/>
    <n v="3"/>
    <n v="8.8028169010000005E-4"/>
    <n v="6"/>
    <n v="1.7605633799999999E-3"/>
    <n v="116.5"/>
    <n v="3.4184272299999999E-2"/>
    <n v="4"/>
    <n v="0.92100000000000004"/>
    <n v="1.2999999999999999E-2"/>
    <n v="4.3999999999999997E-2"/>
    <n v="187"/>
    <n v="5.4870892019999999E-2"/>
    <n v="33"/>
    <n v="9.6830985920000005E-3"/>
    <n v="3188"/>
    <n v="53.5"/>
    <n v="1.5698356810000001E-2"/>
    <n v="0"/>
    <n v="0"/>
    <n v="0"/>
    <n v="0"/>
    <n v="6"/>
    <n v="1.7605633799999999E-3"/>
    <m/>
    <m/>
    <m/>
    <n v="21"/>
    <n v="2280"/>
    <m/>
    <n v="263"/>
  </r>
  <r>
    <x v="258"/>
    <s v="Monmouth"/>
    <s v="Howell Township Public School District Monmouth"/>
    <s v="PK-08"/>
    <n v="12"/>
    <n v="6047"/>
    <n v="3621"/>
    <n v="0.59880932689999999"/>
    <n v="219"/>
    <n v="3.6216305609999999E-2"/>
    <n v="1623"/>
    <n v="0.26839755250000003"/>
    <n v="241"/>
    <n v="3.9854473289999998E-2"/>
    <n v="6"/>
    <n v="9.9222755089999992E-4"/>
    <n v="2"/>
    <n v="3.3074251700000002E-4"/>
    <n v="335"/>
    <n v="5.5399371590000003E-2"/>
    <n v="3"/>
    <n v="0.82199999999999995"/>
    <n v="0.12"/>
    <n v="0.22800000000000001"/>
    <n v="1541"/>
    <n v="0.25483710929999998"/>
    <n v="271"/>
    <n v="4.4815611050000002E-2"/>
    <n v="4235"/>
    <n v="482"/>
    <n v="7.9708946589999996E-2"/>
    <n v="0"/>
    <n v="0"/>
    <n v="0"/>
    <n v="0"/>
    <n v="104"/>
    <n v="1.719861088E-2"/>
    <m/>
    <m/>
    <m/>
    <n v="25"/>
    <n v="2290"/>
    <m/>
    <n v="264"/>
  </r>
  <r>
    <x v="259"/>
    <s v="Hudson"/>
    <s v="Hudson Arts And Science Charter School Hudson"/>
    <s v="KG-08"/>
    <n v="1"/>
    <n v="848"/>
    <n v="90"/>
    <n v="0.10613207550000001"/>
    <n v="52"/>
    <n v="6.1320754720000002E-2"/>
    <n v="670"/>
    <n v="0.79009433959999997"/>
    <n v="28"/>
    <n v="3.301886792E-2"/>
    <n v="2"/>
    <n v="2.3584905659999999E-3"/>
    <n v="1"/>
    <n v="1.1792452829999999E-3"/>
    <n v="5"/>
    <n v="5.8962264149999997E-3"/>
    <n v="5"/>
    <n v="0.621"/>
    <n v="0.29799999999999999"/>
    <n v="0.66200000000000003"/>
    <n v="519"/>
    <n v="0.61202830190000002"/>
    <n v="79"/>
    <n v="9.3160377360000005E-2"/>
    <n v="250"/>
    <n v="114"/>
    <n v="0.13443396229999999"/>
    <n v="0"/>
    <n v="0"/>
    <n v="12"/>
    <n v="1.4150943399999999E-2"/>
    <n v="0"/>
    <n v="0"/>
    <m/>
    <m/>
    <m/>
    <n v="80"/>
    <n v="6105"/>
    <m/>
    <n v="265"/>
  </r>
  <r>
    <x v="260"/>
    <s v="Hudson"/>
    <s v="Hudson County Schools Of Technology School District Hudson"/>
    <s v="'06-12"/>
    <n v="6"/>
    <n v="2497.5"/>
    <n v="618"/>
    <n v="0.24744744739999999"/>
    <n v="181.5"/>
    <n v="7.2672672669999994E-2"/>
    <n v="1076.5"/>
    <n v="0.43103103100000001"/>
    <n v="481"/>
    <n v="0.1925925926"/>
    <n v="5.5"/>
    <n v="2.202202202E-3"/>
    <n v="6.5"/>
    <n v="2.6026026030000001E-3"/>
    <n v="128.5"/>
    <n v="5.1451451449999998E-2"/>
    <n v="4"/>
    <n v="0.85799999999999998"/>
    <n v="7.1999999999999995E-2"/>
    <n v="0.42399999999999999"/>
    <n v="970"/>
    <n v="0.38838838840000001"/>
    <n v="205"/>
    <n v="8.2082082079999993E-2"/>
    <n v="1322.5"/>
    <n v="24"/>
    <n v="9.60960961E-3"/>
    <n v="0"/>
    <n v="0"/>
    <n v="51"/>
    <n v="2.0420420420000002E-2"/>
    <n v="0"/>
    <n v="0"/>
    <m/>
    <m/>
    <m/>
    <n v="17"/>
    <n v="2295"/>
    <m/>
    <n v="266"/>
  </r>
  <r>
    <x v="261"/>
    <s v="Hunterdon"/>
    <s v="Hunterdon Central Regional High School District Hunterdon"/>
    <s v="'09-12"/>
    <n v="1"/>
    <n v="2178"/>
    <n v="1450"/>
    <n v="0.66574839299999999"/>
    <n v="92.5"/>
    <n v="4.2470156109999997E-2"/>
    <n v="403"/>
    <n v="0.18503213960000001"/>
    <n v="184.5"/>
    <n v="8.4710743800000002E-2"/>
    <n v="2.5"/>
    <n v="1.147842057E-3"/>
    <n v="4"/>
    <n v="1.8365472909999999E-3"/>
    <n v="41.5"/>
    <n v="1.905417815E-2"/>
    <n v="3"/>
    <n v="0.83399999999999996"/>
    <n v="0.12"/>
    <n v="0.14299999999999999"/>
    <n v="330.5"/>
    <n v="0.15174471989999999"/>
    <n v="78.5"/>
    <n v="3.6042240590000003E-2"/>
    <n v="1769"/>
    <n v="118.5"/>
    <n v="5.4407713500000003E-2"/>
    <n v="0"/>
    <n v="0"/>
    <n v="1"/>
    <n v="4.5913682280000002E-4"/>
    <n v="7.5"/>
    <n v="3.4435261709999999E-3"/>
    <m/>
    <m/>
    <m/>
    <n v="19"/>
    <n v="2300"/>
    <m/>
    <n v="267"/>
  </r>
  <r>
    <x v="262"/>
    <s v="Hunterdon"/>
    <s v="Hunterdon County Vocational School District Hunterdon"/>
    <s v="'09-12"/>
    <n v="3"/>
    <n v="594"/>
    <n v="441.5"/>
    <n v="0.74326599329999998"/>
    <n v="21.5"/>
    <n v="3.6195286200000003E-2"/>
    <n v="68"/>
    <n v="0.11447811450000001"/>
    <n v="57"/>
    <n v="9.5959595960000005E-2"/>
    <n v="2.5"/>
    <n v="4.2087542089999999E-3"/>
    <n v="1"/>
    <n v="1.6835016840000001E-3"/>
    <n v="2.5"/>
    <n v="4.2087542089999999E-3"/>
    <n v="3"/>
    <n v="0.95599999999999996"/>
    <n v="2.8000000000000001E-2"/>
    <n v="0.05"/>
    <n v="38.5"/>
    <n v="6.4814814809999996E-2"/>
    <n v="9.5"/>
    <n v="1.5993265990000002E-2"/>
    <n v="546"/>
    <n v="4"/>
    <n v="6.7340067340000004E-3"/>
    <n v="0"/>
    <n v="0"/>
    <n v="5.5"/>
    <n v="9.2592592590000009E-3"/>
    <n v="0.5"/>
    <n v="8.4175084179999998E-4"/>
    <m/>
    <m/>
    <m/>
    <n v="19"/>
    <n v="2308"/>
    <m/>
    <n v="268"/>
  </r>
  <r>
    <x v="263"/>
    <s v="Mercer"/>
    <s v="International Charter School Of Trenton Mercer"/>
    <s v="KG-05"/>
    <n v="1"/>
    <n v="108"/>
    <n v="0"/>
    <n v="0"/>
    <n v="7"/>
    <n v="6.4814814809999996E-2"/>
    <n v="101"/>
    <n v="0.93518518520000005"/>
    <n v="0"/>
    <n v="0"/>
    <n v="0"/>
    <n v="0"/>
    <n v="0"/>
    <n v="0"/>
    <n v="0"/>
    <n v="0"/>
    <n v="2"/>
    <n v="9.2999999999999999E-2"/>
    <n v="0.90700000000000003"/>
    <n v="0.88"/>
    <n v="99"/>
    <n v="0.91666666669999997"/>
    <n v="9"/>
    <n v="8.3333333329999995E-2"/>
    <n v="0"/>
    <n v="45"/>
    <n v="0.41666666670000002"/>
    <n v="0"/>
    <n v="0"/>
    <n v="0"/>
    <n v="0"/>
    <n v="0"/>
    <n v="0"/>
    <m/>
    <m/>
    <m/>
    <n v="80"/>
    <n v="6810"/>
    <m/>
    <n v="269"/>
  </r>
  <r>
    <x v="264"/>
    <s v="Essex"/>
    <s v="Irvington Public School District Essex"/>
    <s v="PK-12"/>
    <n v="12"/>
    <n v="8077"/>
    <n v="26"/>
    <n v="3.219016962E-3"/>
    <n v="5291"/>
    <n v="0.65506995170000004"/>
    <n v="2708"/>
    <n v="0.33527299739999999"/>
    <n v="16"/>
    <n v="1.9809335149999999E-3"/>
    <n v="7"/>
    <n v="8.6665841279999999E-4"/>
    <n v="13"/>
    <n v="1.609508481E-3"/>
    <n v="16"/>
    <n v="1.9809335149999999E-3"/>
    <n v="5"/>
    <n v="0.43099999999999999"/>
    <n v="0.3"/>
    <n v="0.64"/>
    <n v="5284"/>
    <n v="0.65420329330000004"/>
    <n v="349"/>
    <n v="4.3209112289999997E-2"/>
    <n v="2444"/>
    <n v="3253"/>
    <n v="0.40274854529999998"/>
    <n v="0"/>
    <n v="0"/>
    <n v="7"/>
    <n v="8.6665841279999999E-4"/>
    <n v="15"/>
    <n v="1.85712517E-3"/>
    <m/>
    <m/>
    <m/>
    <n v="13"/>
    <n v="2330"/>
    <m/>
    <n v="270"/>
  </r>
  <r>
    <x v="265"/>
    <s v="Ocean"/>
    <s v="Island Heights School District Ocean"/>
    <s v="PK-06"/>
    <n v="1"/>
    <n v="142"/>
    <n v="122"/>
    <n v="0.85915492959999995"/>
    <n v="0"/>
    <n v="0"/>
    <n v="14"/>
    <n v="9.8591549299999998E-2"/>
    <n v="0"/>
    <n v="0"/>
    <n v="0"/>
    <n v="0"/>
    <n v="0"/>
    <n v="0"/>
    <n v="6"/>
    <n v="4.2253521129999999E-2"/>
    <n v="3"/>
    <n v="0.92300000000000004"/>
    <n v="1.4E-2"/>
    <n v="2.1000000000000001E-2"/>
    <n v="3"/>
    <n v="2.1126760559999999E-2"/>
    <n v="0"/>
    <n v="0"/>
    <n v="139"/>
    <n v="1"/>
    <n v="7.0422535210000001E-3"/>
    <n v="0"/>
    <n v="0"/>
    <n v="0"/>
    <n v="0"/>
    <n v="1"/>
    <n v="7.0422535210000001E-3"/>
    <m/>
    <m/>
    <m/>
    <n v="29"/>
    <n v="2350"/>
    <m/>
    <n v="271"/>
  </r>
  <r>
    <x v="266"/>
    <s v="Ocean"/>
    <s v="Jackson Township School District Ocean"/>
    <s v="PK-12"/>
    <n v="9"/>
    <n v="7281.5"/>
    <n v="3749"/>
    <n v="0.51486644240000001"/>
    <n v="465"/>
    <n v="6.3860468310000001E-2"/>
    <n v="2609.5"/>
    <n v="0.3583739614"/>
    <n v="199"/>
    <n v="2.7329533749999999E-2"/>
    <n v="12"/>
    <n v="1.648012085E-3"/>
    <n v="12"/>
    <n v="1.648012085E-3"/>
    <n v="235"/>
    <n v="3.2273570010000002E-2"/>
    <n v="3"/>
    <n v="0.73199999999999998"/>
    <n v="0.215"/>
    <n v="0.36599999999999999"/>
    <n v="2878.5"/>
    <n v="0.395316899"/>
    <n v="493.5"/>
    <n v="6.7774497010000004E-2"/>
    <n v="3909.5"/>
    <n v="843"/>
    <n v="0.115772849"/>
    <n v="2"/>
    <n v="2.746686809E-4"/>
    <n v="23"/>
    <n v="3.1586898299999998E-3"/>
    <n v="14"/>
    <n v="1.9226807659999999E-3"/>
    <m/>
    <m/>
    <m/>
    <n v="29"/>
    <n v="2360"/>
    <m/>
    <n v="272"/>
  </r>
  <r>
    <x v="267"/>
    <s v="Middlesex"/>
    <s v="Jamesburg Public School District Middlesex"/>
    <s v="PK-08"/>
    <n v="2"/>
    <n v="694"/>
    <n v="228"/>
    <n v="0.32853025940000002"/>
    <n v="32"/>
    <n v="4.610951009E-2"/>
    <n v="388"/>
    <n v="0.55907780979999999"/>
    <n v="30"/>
    <n v="4.3227665710000002E-2"/>
    <n v="2"/>
    <n v="2.8818443799999999E-3"/>
    <n v="0"/>
    <n v="0"/>
    <n v="14"/>
    <n v="2.0172910660000001E-2"/>
    <n v="4"/>
    <n v="0.49199999999999999"/>
    <n v="0.437"/>
    <n v="0.55500000000000005"/>
    <n v="355"/>
    <n v="0.51152737749999999"/>
    <n v="60"/>
    <n v="8.6455331410000003E-2"/>
    <n v="279"/>
    <n v="191"/>
    <n v="0.27521613830000002"/>
    <n v="0"/>
    <n v="0"/>
    <n v="0"/>
    <n v="0"/>
    <n v="2"/>
    <n v="2.8818443799999999E-3"/>
    <m/>
    <m/>
    <m/>
    <n v="23"/>
    <n v="2370"/>
    <m/>
    <n v="273"/>
  </r>
  <r>
    <x v="268"/>
    <s v="Morris"/>
    <s v="Jefferson Township Public School District Morris"/>
    <s v="PK-12"/>
    <n v="6"/>
    <n v="2630"/>
    <n v="1901.5"/>
    <n v="0.72300380230000005"/>
    <n v="61.5"/>
    <n v="2.338403042E-2"/>
    <n v="481"/>
    <n v="0.18288973380000001"/>
    <n v="91"/>
    <n v="3.4600760459999998E-2"/>
    <n v="3"/>
    <n v="1.140684411E-3"/>
    <n v="2"/>
    <n v="7.6045627379999999E-4"/>
    <n v="90"/>
    <n v="3.4220532319999997E-2"/>
    <n v="3"/>
    <n v="0.92700000000000005"/>
    <n v="4.7E-2"/>
    <n v="0.11799999999999999"/>
    <n v="355.5"/>
    <n v="0.13517110269999999"/>
    <n v="52"/>
    <n v="1.977186312E-2"/>
    <n v="2222.5"/>
    <n v="70"/>
    <n v="2.6615969579999999E-2"/>
    <n v="0"/>
    <n v="0"/>
    <n v="31"/>
    <n v="1.178707224E-2"/>
    <n v="4"/>
    <n v="1.5209125479999999E-3"/>
    <m/>
    <m/>
    <m/>
    <n v="27"/>
    <n v="2380"/>
    <m/>
    <n v="274"/>
  </r>
  <r>
    <x v="269"/>
    <s v="Hudson"/>
    <s v="Jersey City Community Charter School Hudson"/>
    <s v="KG-08"/>
    <n v="1"/>
    <n v="561"/>
    <n v="7"/>
    <n v="1.2477718360000001E-2"/>
    <n v="347"/>
    <n v="0.61853832440000001"/>
    <n v="192"/>
    <n v="0.3422459893"/>
    <n v="15"/>
    <n v="2.673796791E-2"/>
    <n v="0"/>
    <n v="0"/>
    <n v="0"/>
    <n v="0"/>
    <n v="0"/>
    <n v="0"/>
    <n v="3"/>
    <n v="0.89100000000000001"/>
    <n v="8.5999999999999993E-2"/>
    <n v="0.73799999999999999"/>
    <n v="437"/>
    <n v="0.77896613189999997"/>
    <n v="26"/>
    <n v="4.6345811049999998E-2"/>
    <n v="98"/>
    <n v="52"/>
    <n v="9.2691622099999996E-2"/>
    <n v="0"/>
    <n v="0"/>
    <n v="1"/>
    <n v="1.7825311940000001E-3"/>
    <n v="10"/>
    <n v="1.7825311940000001E-2"/>
    <m/>
    <m/>
    <m/>
    <n v="80"/>
    <n v="6910"/>
    <m/>
    <n v="275"/>
  </r>
  <r>
    <x v="270"/>
    <s v="Hudson"/>
    <s v="Jersey City Global Charter School Hudson"/>
    <s v="KG-08"/>
    <n v="1"/>
    <n v="423"/>
    <n v="37"/>
    <n v="8.7470449170000006E-2"/>
    <n v="22"/>
    <n v="5.2009456260000003E-2"/>
    <n v="121"/>
    <n v="0.28605200949999998"/>
    <n v="234"/>
    <n v="0.55319148939999996"/>
    <n v="4"/>
    <n v="9.4562647750000006E-3"/>
    <n v="0"/>
    <n v="0"/>
    <n v="5"/>
    <n v="1.1820330969999999E-2"/>
    <n v="6"/>
    <n v="0.44400000000000001"/>
    <n v="0.153"/>
    <n v="0.28399999999999997"/>
    <n v="76"/>
    <n v="0.17966903070000001"/>
    <n v="9"/>
    <n v="2.1276595740000001E-2"/>
    <n v="338"/>
    <n v="5"/>
    <n v="1.1820330969999999E-2"/>
    <n v="0"/>
    <n v="0"/>
    <n v="0"/>
    <n v="0"/>
    <n v="0"/>
    <n v="0"/>
    <m/>
    <m/>
    <m/>
    <n v="80"/>
    <n v="6093"/>
    <m/>
    <n v="276"/>
  </r>
  <r>
    <x v="271"/>
    <s v="Hudson"/>
    <s v="Jersey City Golden Door Charter School Hudson"/>
    <s v="PK-08"/>
    <n v="1"/>
    <n v="662"/>
    <n v="75"/>
    <n v="0.1132930514"/>
    <n v="124"/>
    <n v="0.18731117820000001"/>
    <n v="190"/>
    <n v="0.28700906339999999"/>
    <n v="255"/>
    <n v="0.3851963746"/>
    <n v="10"/>
    <n v="1.510574018E-2"/>
    <n v="5"/>
    <n v="7.5528700909999998E-3"/>
    <n v="3"/>
    <n v="4.531722054E-3"/>
    <n v="6"/>
    <n v="0.81100000000000005"/>
    <n v="5.0999999999999997E-2"/>
    <n v="0.59"/>
    <n v="359"/>
    <n v="0.5422960725"/>
    <n v="37"/>
    <n v="5.5891238670000003E-2"/>
    <n v="266"/>
    <n v="56"/>
    <n v="8.4592145019999995E-2"/>
    <n v="0"/>
    <n v="0"/>
    <n v="0"/>
    <n v="0"/>
    <n v="0"/>
    <n v="0"/>
    <m/>
    <m/>
    <m/>
    <n v="80"/>
    <n v="6915"/>
    <m/>
    <n v="277"/>
  </r>
  <r>
    <x v="272"/>
    <s v="Hudson"/>
    <s v="Jersey City Public Schools Hudson"/>
    <s v="PK-12"/>
    <n v="39"/>
    <n v="25692"/>
    <n v="4329"/>
    <n v="0.16849602990000001"/>
    <n v="6117"/>
    <n v="0.2380896777"/>
    <n v="9791"/>
    <n v="0.3810913903"/>
    <n v="4663"/>
    <n v="0.1814961856"/>
    <n v="88"/>
    <n v="3.425190721E-3"/>
    <n v="205"/>
    <n v="7.9791374750000001E-3"/>
    <n v="499"/>
    <n v="1.9422388289999998E-2"/>
    <n v="6"/>
    <n v="0.53700000000000003"/>
    <n v="0.21199999999999999"/>
    <n v="0.58199999999999996"/>
    <n v="15287"/>
    <n v="0.59501011989999997"/>
    <n v="997"/>
    <n v="3.8805853959999997E-2"/>
    <n v="9408"/>
    <n v="3932"/>
    <n v="0.15304374900000001"/>
    <n v="0"/>
    <n v="0"/>
    <n v="0"/>
    <n v="0"/>
    <n v="602"/>
    <n v="2.3431418339999999E-2"/>
    <m/>
    <m/>
    <m/>
    <n v="17"/>
    <n v="2390"/>
    <m/>
    <n v="278"/>
  </r>
  <r>
    <x v="273"/>
    <s v="Passaic"/>
    <s v="John P Holland Charter School School District Passaic"/>
    <s v="PK-08"/>
    <n v="1"/>
    <n v="787"/>
    <n v="5"/>
    <n v="6.3532401519999998E-3"/>
    <n v="105"/>
    <n v="0.1334180432"/>
    <n v="669"/>
    <n v="0.85006353239999999"/>
    <n v="5"/>
    <n v="6.3532401519999998E-3"/>
    <n v="1"/>
    <n v="1.27064803E-3"/>
    <n v="0"/>
    <n v="0"/>
    <n v="2"/>
    <n v="2.5412960609999999E-3"/>
    <n v="3"/>
    <n v="0.30099999999999999"/>
    <n v="0.69499999999999995"/>
    <n v="0.73699999999999999"/>
    <n v="594"/>
    <n v="0.75476493010000001"/>
    <n v="83"/>
    <n v="0.1054637865"/>
    <n v="110"/>
    <n v="120"/>
    <n v="0.15247776369999999"/>
    <n v="0"/>
    <n v="0"/>
    <n v="1"/>
    <n v="1.27064803E-3"/>
    <n v="0"/>
    <n v="0"/>
    <m/>
    <m/>
    <m/>
    <n v="80"/>
    <n v="6079"/>
    <m/>
    <n v="279"/>
  </r>
  <r>
    <x v="274"/>
    <s v="Monmouth"/>
    <s v="Keansburg School District Monmouth"/>
    <s v="PK-12"/>
    <n v="4"/>
    <n v="1444.5"/>
    <n v="603"/>
    <n v="0.4174454829"/>
    <n v="280"/>
    <n v="0.19383869849999999"/>
    <n v="449.5"/>
    <n v="0.31118033919999999"/>
    <n v="25"/>
    <n v="1.7307026650000001E-2"/>
    <n v="2"/>
    <n v="1.3845621319999999E-3"/>
    <n v="4"/>
    <n v="2.7691242639999998E-3"/>
    <n v="81"/>
    <n v="5.607476636E-2"/>
    <n v="3"/>
    <n v="0.84"/>
    <n v="0.13600000000000001"/>
    <n v="0.52700000000000002"/>
    <n v="980"/>
    <n v="0.67843544479999995"/>
    <n v="77.5"/>
    <n v="5.3651782619999998E-2"/>
    <n v="387"/>
    <n v="71"/>
    <n v="4.9151955689999999E-2"/>
    <n v="0"/>
    <n v="0"/>
    <n v="0"/>
    <n v="0"/>
    <n v="19"/>
    <n v="1.315334026E-2"/>
    <m/>
    <m/>
    <m/>
    <n v="25"/>
    <n v="2400"/>
    <m/>
    <n v="280"/>
  </r>
  <r>
    <x v="275"/>
    <s v="Hudson"/>
    <s v="Kearny Hudson"/>
    <s v="PK-12"/>
    <n v="7"/>
    <n v="5445"/>
    <n v="1314"/>
    <n v="0.24132231400000001"/>
    <n v="121"/>
    <n v="2.2222222220000001E-2"/>
    <n v="3768"/>
    <n v="0.69201101929999997"/>
    <n v="157"/>
    <n v="2.8833792470000001E-2"/>
    <n v="7"/>
    <n v="1.2855831040000001E-3"/>
    <n v="15"/>
    <n v="2.754820937E-3"/>
    <n v="63"/>
    <n v="1.1570247929999999E-2"/>
    <n v="5"/>
    <n v="0.42199999999999999"/>
    <n v="0.432"/>
    <n v="0.63700000000000001"/>
    <n v="3322"/>
    <n v="0.61010101009999995"/>
    <n v="504"/>
    <n v="9.2561983469999998E-2"/>
    <n v="1619"/>
    <n v="1046"/>
    <n v="0.19210284659999999"/>
    <n v="0"/>
    <n v="0"/>
    <n v="0"/>
    <n v="0"/>
    <n v="14"/>
    <n v="2.5711662080000002E-3"/>
    <m/>
    <m/>
    <m/>
    <n v="17"/>
    <n v="2410"/>
    <m/>
    <n v="281"/>
  </r>
  <r>
    <x v="276"/>
    <s v="Union"/>
    <s v="Kenilworth School District Union"/>
    <s v="PK-12"/>
    <n v="2"/>
    <n v="1417"/>
    <n v="698.5"/>
    <n v="0.49294283700000002"/>
    <n v="69.5"/>
    <n v="4.9047282990000003E-2"/>
    <n v="547"/>
    <n v="0.38602681719999998"/>
    <n v="62.5"/>
    <n v="4.4107268880000002E-2"/>
    <n v="1"/>
    <n v="7.0571630199999999E-4"/>
    <n v="2.5"/>
    <n v="1.764290755E-3"/>
    <n v="36"/>
    <n v="2.5405786869999999E-2"/>
    <n v="5"/>
    <n v="0.66700000000000004"/>
    <n v="0.19500000000000001"/>
    <n v="0.247"/>
    <n v="319"/>
    <n v="0.22512350040000001"/>
    <n v="88.5"/>
    <n v="6.2455892729999997E-2"/>
    <n v="1009.5"/>
    <n v="69.5"/>
    <n v="4.9047282990000003E-2"/>
    <n v="0"/>
    <n v="0"/>
    <n v="4"/>
    <n v="2.822865208E-3"/>
    <n v="0"/>
    <n v="0"/>
    <m/>
    <m/>
    <m/>
    <n v="39"/>
    <n v="2420"/>
    <m/>
    <n v="282"/>
  </r>
  <r>
    <x v="277"/>
    <s v="Monmouth"/>
    <s v="Keyport School District Monmouth"/>
    <s v="PK-12"/>
    <n v="2"/>
    <n v="964.5"/>
    <n v="458"/>
    <n v="0.4748574391"/>
    <n v="63.5"/>
    <n v="6.5837221360000003E-2"/>
    <n v="390"/>
    <n v="0.40435458790000001"/>
    <n v="18"/>
    <n v="1.8662519440000001E-2"/>
    <n v="1"/>
    <n v="1.036806636E-3"/>
    <n v="0"/>
    <n v="0"/>
    <n v="34"/>
    <n v="3.5251425609999998E-2"/>
    <n v="3"/>
    <n v="0.70699999999999996"/>
    <n v="0.26100000000000001"/>
    <n v="0.59"/>
    <n v="375"/>
    <n v="0.38880248830000003"/>
    <n v="70.5"/>
    <n v="7.3094867810000005E-2"/>
    <n v="519"/>
    <n v="141"/>
    <n v="0.14618973560000001"/>
    <n v="0"/>
    <n v="0"/>
    <n v="0"/>
    <n v="0"/>
    <n v="4"/>
    <n v="4.147226542E-3"/>
    <m/>
    <m/>
    <m/>
    <n v="25"/>
    <n v="2430"/>
    <m/>
    <n v="283"/>
  </r>
  <r>
    <x v="278"/>
    <s v="Hudson"/>
    <s v="Kindle Education Public Charter School Hudson"/>
    <s v="'06-06"/>
    <n v="1"/>
    <n v="87"/>
    <n v="11"/>
    <n v="0.12643678159999999"/>
    <n v="38"/>
    <n v="0.43678160919999998"/>
    <n v="30"/>
    <n v="0.34482758619999998"/>
    <n v="3"/>
    <n v="3.4482758619999998E-2"/>
    <n v="0"/>
    <n v="0"/>
    <n v="0"/>
    <n v="0"/>
    <n v="5"/>
    <n v="5.7471264369999997E-2"/>
    <n v="1"/>
    <n v="1"/>
    <n v="0"/>
    <n v="0.60299999999999998"/>
    <n v="47"/>
    <n v="0.54022988510000003"/>
    <n v="9"/>
    <n v="0.1034482759"/>
    <n v="31"/>
    <n v="0"/>
    <n v="0"/>
    <n v="0"/>
    <n v="0"/>
    <n v="0"/>
    <n v="0"/>
    <n v="0"/>
    <n v="0"/>
    <m/>
    <m/>
    <m/>
    <n v="80"/>
    <n v="7898"/>
    <m/>
    <n v="284"/>
  </r>
  <r>
    <x v="279"/>
    <s v="Gloucester"/>
    <s v="Kingsway Regional School District Gloucester"/>
    <s v="'07-12"/>
    <n v="2"/>
    <n v="2752.5"/>
    <n v="1948.5"/>
    <n v="0.70790190740000003"/>
    <n v="321"/>
    <n v="0.1166212534"/>
    <n v="270"/>
    <n v="9.8092643049999997E-2"/>
    <n v="135"/>
    <n v="4.9046321529999999E-2"/>
    <n v="4"/>
    <n v="1.4532243420000001E-3"/>
    <n v="3"/>
    <n v="1.0899182559999999E-3"/>
    <n v="71"/>
    <n v="2.5794732059999999E-2"/>
    <n v="3"/>
    <n v="0.95599999999999996"/>
    <n v="2.5999999999999999E-2"/>
    <n v="0.159"/>
    <n v="464"/>
    <n v="0.16857402360000001"/>
    <n v="109"/>
    <n v="3.9600363309999997E-2"/>
    <n v="2179.5"/>
    <n v="49"/>
    <n v="1.780199818E-2"/>
    <n v="0"/>
    <n v="0"/>
    <n v="9"/>
    <n v="3.2697547680000001E-3"/>
    <n v="15"/>
    <n v="5.4495912810000003E-3"/>
    <m/>
    <m/>
    <m/>
    <n v="15"/>
    <n v="2440"/>
    <m/>
    <n v="285"/>
  </r>
  <r>
    <x v="280"/>
    <s v="Hunterdon"/>
    <s v="Kingwood Township School District Hunterdon"/>
    <s v="PK-08"/>
    <n v="1"/>
    <n v="341"/>
    <n v="302"/>
    <n v="0.88563049849999997"/>
    <n v="3"/>
    <n v="8.797653959E-3"/>
    <n v="21"/>
    <n v="6.1583577709999997E-2"/>
    <n v="2"/>
    <n v="5.8651026390000001E-3"/>
    <n v="0"/>
    <n v="0"/>
    <n v="0"/>
    <n v="0"/>
    <n v="13"/>
    <n v="3.8123167159999999E-2"/>
    <n v="4"/>
    <n v="0.96"/>
    <n v="2.3E-2"/>
    <n v="0.08"/>
    <n v="34"/>
    <n v="9.9706744870000003E-2"/>
    <n v="4"/>
    <n v="1.1730205279999999E-2"/>
    <n v="303"/>
    <n v="0"/>
    <n v="0"/>
    <n v="0"/>
    <n v="0"/>
    <n v="0"/>
    <n v="0"/>
    <n v="2"/>
    <n v="5.8651026390000001E-3"/>
    <m/>
    <m/>
    <m/>
    <n v="19"/>
    <n v="2450"/>
    <m/>
    <n v="286"/>
  </r>
  <r>
    <x v="281"/>
    <s v="Morris"/>
    <s v="Kinnelon School District Morris"/>
    <s v="PK-12"/>
    <n v="4"/>
    <n v="1617.5"/>
    <n v="1228.5"/>
    <n v="0.75950540960000001"/>
    <n v="34"/>
    <n v="2.1020092739999999E-2"/>
    <n v="144"/>
    <n v="8.9026275119999998E-2"/>
    <n v="177"/>
    <n v="0.1094281298"/>
    <n v="13"/>
    <n v="8.0370942809999991E-3"/>
    <n v="15"/>
    <n v="9.2735703249999992E-3"/>
    <n v="6"/>
    <n v="3.7094281300000002E-3"/>
    <n v="2"/>
    <n v="0.97899999999999998"/>
    <n v="0"/>
    <n v="2.7E-2"/>
    <n v="66"/>
    <n v="4.0803709430000001E-2"/>
    <n v="9"/>
    <n v="5.5641421949999999E-3"/>
    <n v="1542.5"/>
    <n v="6"/>
    <n v="3.7094281300000002E-3"/>
    <n v="0"/>
    <n v="0"/>
    <n v="1"/>
    <n v="6.1823802160000001E-4"/>
    <n v="0"/>
    <n v="0"/>
    <m/>
    <m/>
    <m/>
    <n v="27"/>
    <n v="2460"/>
    <m/>
    <n v="287"/>
  </r>
  <r>
    <x v="282"/>
    <s v="Camden"/>
    <s v="Kipp: Cooper Norcross, A New Jersey Nonprofit Corporation Camden"/>
    <s v="KG-12"/>
    <n v="1"/>
    <n v="2280"/>
    <n v="2"/>
    <n v="8.7719298250000003E-4"/>
    <n v="1228"/>
    <n v="0.53859649119999997"/>
    <n v="958"/>
    <n v="0.42017543860000001"/>
    <n v="1"/>
    <n v="4.3859649120000003E-4"/>
    <n v="2"/>
    <n v="8.7719298250000003E-4"/>
    <n v="0"/>
    <n v="0"/>
    <n v="89"/>
    <n v="3.903508772E-2"/>
    <n v="3"/>
    <n v="0.86899999999999999"/>
    <n v="0.127"/>
    <n v="0.93"/>
    <n v="2144"/>
    <n v="0.94035087719999999"/>
    <n v="72"/>
    <n v="3.1578947369999999E-2"/>
    <n v="64"/>
    <n v="197"/>
    <n v="8.6403508769999998E-2"/>
    <n v="0"/>
    <n v="0"/>
    <n v="6"/>
    <n v="2.631578947E-3"/>
    <n v="37"/>
    <n v="1.6228070180000002E-2"/>
    <m/>
    <m/>
    <m/>
    <n v="7"/>
    <n v="1799"/>
    <m/>
    <n v="288"/>
  </r>
  <r>
    <x v="283"/>
    <s v="Sussex"/>
    <s v="Kittatinny Regional School District Sussex"/>
    <s v="'07-12"/>
    <n v="1"/>
    <n v="726"/>
    <n v="598.5"/>
    <n v="0.82438016530000002"/>
    <n v="14.5"/>
    <n v="1.9972451790000002E-2"/>
    <n v="89.5"/>
    <n v="0.1232782369"/>
    <n v="8"/>
    <n v="1.1019283750000001E-2"/>
    <n v="1"/>
    <n v="1.377410468E-3"/>
    <n v="1"/>
    <n v="1.377410468E-3"/>
    <n v="13.5"/>
    <n v="1.8595041319999998E-2"/>
    <n v="2"/>
    <n v="0.99199999999999999"/>
    <n v="0"/>
    <n v="9.5000000000000001E-2"/>
    <n v="80.5"/>
    <n v="0.1108815427"/>
    <n v="31"/>
    <n v="4.2699724520000003E-2"/>
    <n v="614.5"/>
    <n v="2"/>
    <n v="2.754820937E-3"/>
    <n v="0"/>
    <n v="0"/>
    <n v="3"/>
    <n v="4.1322314049999998E-3"/>
    <n v="5"/>
    <n v="6.8870523419999998E-3"/>
    <m/>
    <m/>
    <m/>
    <n v="37"/>
    <n v="2465"/>
    <m/>
    <n v="289"/>
  </r>
  <r>
    <x v="284"/>
    <s v="Warren"/>
    <s v="Knowlton Township School District Warren"/>
    <s v="PK-06"/>
    <n v="1"/>
    <n v="174"/>
    <n v="147"/>
    <n v="0.84482758619999998"/>
    <n v="4"/>
    <n v="2.2988505749999999E-2"/>
    <n v="17"/>
    <n v="9.7701149429999995E-2"/>
    <n v="1"/>
    <n v="5.7471264370000004E-3"/>
    <n v="0"/>
    <n v="0"/>
    <n v="0"/>
    <n v="0"/>
    <n v="5"/>
    <n v="2.8735632180000002E-2"/>
    <n v="2"/>
    <n v="0.995"/>
    <n v="0"/>
    <n v="0.14599999999999999"/>
    <n v="27"/>
    <n v="0.15517241379999999"/>
    <n v="9"/>
    <n v="5.1724137929999997E-2"/>
    <n v="138"/>
    <n v="0"/>
    <n v="0"/>
    <n v="0"/>
    <n v="0"/>
    <n v="0"/>
    <n v="0"/>
    <n v="0"/>
    <n v="0"/>
    <m/>
    <m/>
    <m/>
    <n v="41"/>
    <n v="2470"/>
    <m/>
    <n v="290"/>
  </r>
  <r>
    <x v="285"/>
    <s v="Ocean"/>
    <s v="Lacey Township School District Ocean"/>
    <s v="PK-12"/>
    <n v="6"/>
    <n v="3855.5"/>
    <n v="3131.5"/>
    <n v="0.81221631439999997"/>
    <n v="54"/>
    <n v="1.40059655E-2"/>
    <n v="494"/>
    <n v="0.12812864739999999"/>
    <n v="30"/>
    <n v="7.7810919469999996E-3"/>
    <n v="3"/>
    <n v="7.7810919469999996E-4"/>
    <n v="5"/>
    <n v="1.2968486579999999E-3"/>
    <n v="138"/>
    <n v="3.5793022950000003E-2"/>
    <n v="3"/>
    <n v="0.95"/>
    <n v="3.3000000000000002E-2"/>
    <n v="0.26700000000000002"/>
    <n v="1002"/>
    <n v="0.25988847100000001"/>
    <n v="234"/>
    <n v="6.0692517180000002E-2"/>
    <n v="2619.5"/>
    <n v="50.5"/>
    <n v="1.309817144E-2"/>
    <n v="0"/>
    <n v="0"/>
    <n v="46"/>
    <n v="1.193100765E-2"/>
    <n v="8.5"/>
    <n v="2.2046427179999999E-3"/>
    <m/>
    <m/>
    <m/>
    <n v="29"/>
    <n v="2480"/>
    <m/>
    <n v="291"/>
  </r>
  <r>
    <x v="286"/>
    <s v="Sussex"/>
    <s v="Lafayette Township School District Sussex"/>
    <s v="PK-08"/>
    <n v="1"/>
    <n v="232"/>
    <n v="171"/>
    <n v="0.73706896550000001"/>
    <n v="3"/>
    <n v="1.2931034480000001E-2"/>
    <n v="49"/>
    <n v="0.2112068966"/>
    <n v="1"/>
    <n v="4.310344828E-3"/>
    <n v="0"/>
    <n v="0"/>
    <n v="1"/>
    <n v="4.310344828E-3"/>
    <n v="7"/>
    <n v="3.0172413790000002E-2"/>
    <n v="2"/>
    <n v="0.97399999999999998"/>
    <n v="2.5999999999999999E-2"/>
    <n v="7.2999999999999995E-2"/>
    <n v="9"/>
    <n v="3.8793103449999998E-2"/>
    <n v="5"/>
    <n v="2.1551724139999999E-2"/>
    <n v="218"/>
    <n v="2"/>
    <n v="8.6206896549999995E-3"/>
    <n v="0"/>
    <n v="0"/>
    <n v="1"/>
    <n v="4.310344828E-3"/>
    <n v="0"/>
    <n v="0"/>
    <m/>
    <m/>
    <m/>
    <n v="37"/>
    <n v="2490"/>
    <m/>
    <n v="292"/>
  </r>
  <r>
    <x v="287"/>
    <s v="Ocean"/>
    <s v="Lakehurst School District Ocean"/>
    <s v="PK-08"/>
    <n v="1"/>
    <n v="411"/>
    <n v="179"/>
    <n v="0.43552311440000002"/>
    <n v="57"/>
    <n v="0.1386861314"/>
    <n v="131"/>
    <n v="0.31873479319999998"/>
    <n v="13"/>
    <n v="3.1630170319999998E-2"/>
    <n v="2"/>
    <n v="4.8661800489999997E-3"/>
    <n v="1"/>
    <n v="2.4330900240000001E-3"/>
    <n v="28"/>
    <n v="6.8126520679999997E-2"/>
    <n v="3"/>
    <n v="0.85599999999999998"/>
    <n v="0.121"/>
    <n v="0.61199999999999999"/>
    <n v="245"/>
    <n v="0.59610705600000002"/>
    <n v="39"/>
    <n v="9.4890510950000007E-2"/>
    <n v="127"/>
    <n v="29"/>
    <n v="7.0559610709999998E-2"/>
    <n v="0"/>
    <n v="0"/>
    <n v="79"/>
    <n v="0.19221411190000001"/>
    <n v="0"/>
    <n v="0"/>
    <m/>
    <m/>
    <m/>
    <n v="29"/>
    <n v="2500"/>
    <m/>
    <n v="293"/>
  </r>
  <r>
    <x v="288"/>
    <s v="Passaic"/>
    <s v="Lakeland Regional High School District Passaic"/>
    <s v="'09-12"/>
    <n v="1"/>
    <n v="819"/>
    <n v="564.5"/>
    <n v="0.68925518929999996"/>
    <n v="28"/>
    <n v="3.4188034190000001E-2"/>
    <n v="181.5"/>
    <n v="0.22161172160000001"/>
    <n v="14"/>
    <n v="1.709401709E-2"/>
    <n v="7"/>
    <n v="8.5470085469999992E-3"/>
    <n v="0"/>
    <n v="0"/>
    <n v="24"/>
    <n v="2.9304029299999999E-2"/>
    <n v="4"/>
    <n v="0.91300000000000003"/>
    <n v="5.1999999999999998E-2"/>
    <n v="9.2999999999999999E-2"/>
    <n v="114"/>
    <n v="0.13919413920000001"/>
    <n v="12"/>
    <n v="1.465201465E-2"/>
    <n v="693"/>
    <n v="13"/>
    <n v="1.587301587E-2"/>
    <n v="0"/>
    <n v="0"/>
    <n v="1"/>
    <n v="1.221001221E-3"/>
    <n v="1"/>
    <n v="1.221001221E-3"/>
    <m/>
    <m/>
    <m/>
    <n v="31"/>
    <n v="2510"/>
    <m/>
    <n v="294"/>
  </r>
  <r>
    <x v="289"/>
    <s v="Ocean"/>
    <s v="Lakewood Township School District Ocean"/>
    <s v="PK-12"/>
    <n v="8"/>
    <n v="4112"/>
    <n v="228.5"/>
    <n v="5.5569066149999999E-2"/>
    <n v="250.5"/>
    <n v="6.0919260699999998E-2"/>
    <n v="3547"/>
    <n v="0.86259727630000005"/>
    <n v="58.5"/>
    <n v="1.42266537E-2"/>
    <n v="0"/>
    <n v="0"/>
    <n v="1"/>
    <n v="2.4319066149999999E-4"/>
    <n v="26.5"/>
    <n v="6.4445525290000001E-3"/>
    <n v="3"/>
    <n v="0.185"/>
    <n v="0.76400000000000001"/>
    <n v="0.86"/>
    <n v="3395.5"/>
    <n v="0.82575389109999997"/>
    <n v="386"/>
    <n v="9.3871595330000002E-2"/>
    <n v="330.5"/>
    <n v="1843"/>
    <n v="0.44820038909999999"/>
    <n v="0"/>
    <n v="0"/>
    <n v="1"/>
    <n v="2.4319066149999999E-4"/>
    <n v="38.5"/>
    <n v="9.3628404670000002E-3"/>
    <m/>
    <m/>
    <m/>
    <n v="29"/>
    <n v="2520"/>
    <m/>
    <n v="295"/>
  </r>
  <r>
    <x v="290"/>
    <s v="Camden"/>
    <s v="Laurel Springs School District Camden"/>
    <s v="PK-06"/>
    <n v="1"/>
    <n v="179"/>
    <n v="104"/>
    <n v="0.58100558660000001"/>
    <n v="22"/>
    <n v="0.12290502790000001"/>
    <n v="28"/>
    <n v="0.15642458100000001"/>
    <n v="7"/>
    <n v="3.9106145250000002E-2"/>
    <n v="0"/>
    <n v="0"/>
    <n v="0"/>
    <n v="0"/>
    <n v="18"/>
    <n v="0.1005586592"/>
    <n v="4"/>
    <n v="0.92900000000000005"/>
    <n v="4.9000000000000002E-2"/>
    <n v="0.27300000000000002"/>
    <n v="41"/>
    <n v="0.22905027929999999"/>
    <n v="4"/>
    <n v="2.2346368719999999E-2"/>
    <n v="134"/>
    <n v="12"/>
    <n v="6.703910615E-2"/>
    <n v="0"/>
    <n v="0"/>
    <n v="2"/>
    <n v="1.1173184359999999E-2"/>
    <n v="1"/>
    <n v="5.5865921790000002E-3"/>
    <m/>
    <m/>
    <m/>
    <n v="7"/>
    <n v="2540"/>
    <m/>
    <n v="296"/>
  </r>
  <r>
    <x v="291"/>
    <s v="Ocean"/>
    <s v="Lavallette Borough School District Ocean"/>
    <s v="PK-08"/>
    <n v="1"/>
    <n v="142"/>
    <n v="121"/>
    <n v="0.85211267609999997"/>
    <n v="5"/>
    <n v="3.5211267609999999E-2"/>
    <n v="10"/>
    <n v="7.0422535209999998E-2"/>
    <n v="5"/>
    <n v="3.5211267609999999E-2"/>
    <n v="0"/>
    <n v="0"/>
    <n v="0"/>
    <n v="0"/>
    <n v="1"/>
    <n v="7.0422535210000001E-3"/>
    <n v="4"/>
    <n v="0.94299999999999995"/>
    <n v="1.9E-2"/>
    <n v="9.5000000000000001E-2"/>
    <n v="24"/>
    <n v="0.16901408449999999"/>
    <n v="2"/>
    <n v="1.4084507039999999E-2"/>
    <n v="116"/>
    <n v="0"/>
    <n v="0"/>
    <n v="0"/>
    <n v="0"/>
    <n v="0"/>
    <n v="0"/>
    <n v="0"/>
    <n v="0"/>
    <m/>
    <m/>
    <m/>
    <n v="29"/>
    <n v="2550"/>
    <m/>
    <n v="297"/>
  </r>
  <r>
    <x v="292"/>
    <s v="Camden"/>
    <s v="Lawnside School District Camden"/>
    <s v="PK-08"/>
    <n v="1"/>
    <n v="333"/>
    <n v="11"/>
    <n v="3.3033033029999999E-2"/>
    <n v="229"/>
    <n v="0.68768768769999999"/>
    <n v="73"/>
    <n v="0.21921921920000001"/>
    <n v="0"/>
    <n v="0"/>
    <n v="0"/>
    <n v="0"/>
    <n v="0"/>
    <n v="0"/>
    <n v="20"/>
    <n v="6.0060060060000003E-2"/>
    <n v="1"/>
    <n v="1"/>
    <n v="0"/>
    <n v="0.56399999999999995"/>
    <n v="150"/>
    <n v="0.45045045049999999"/>
    <n v="13"/>
    <n v="3.9039039040000001E-2"/>
    <n v="170"/>
    <n v="0"/>
    <n v="0"/>
    <n v="0"/>
    <n v="0"/>
    <n v="3"/>
    <n v="9.0090090090000005E-3"/>
    <n v="0"/>
    <n v="0"/>
    <m/>
    <m/>
    <m/>
    <n v="7"/>
    <n v="2560"/>
    <m/>
    <n v="298"/>
  </r>
  <r>
    <x v="293"/>
    <s v="Mercer"/>
    <s v="Lawrence Township Public School District Mercer"/>
    <s v="PK-12"/>
    <n v="7"/>
    <n v="3670.5"/>
    <n v="1481"/>
    <n v="0.40348726330000001"/>
    <n v="489"/>
    <n v="0.13322435639999999"/>
    <n v="877.5"/>
    <n v="0.23906824679999999"/>
    <n v="612.5"/>
    <n v="0.16687099850000001"/>
    <n v="5"/>
    <n v="1.362212233E-3"/>
    <n v="4"/>
    <n v="1.0897697860000001E-3"/>
    <n v="201.5"/>
    <n v="5.4897152980000002E-2"/>
    <n v="6"/>
    <n v="0.69399999999999995"/>
    <n v="0.11899999999999999"/>
    <n v="0.311"/>
    <n v="1083.5"/>
    <n v="0.29519139080000001"/>
    <n v="232.5"/>
    <n v="6.3342868819999995E-2"/>
    <n v="2354.5"/>
    <n v="239.5"/>
    <n v="6.5249965940000001E-2"/>
    <n v="0"/>
    <n v="0"/>
    <n v="16"/>
    <n v="4.3590791449999999E-3"/>
    <n v="10"/>
    <n v="2.7244244649999999E-3"/>
    <m/>
    <m/>
    <m/>
    <n v="21"/>
    <n v="2580"/>
    <m/>
    <n v="299"/>
  </r>
  <r>
    <x v="294"/>
    <s v="Cumberland"/>
    <s v="Lawrence Township School District Cumberland"/>
    <s v="PK-08"/>
    <n v="1"/>
    <n v="477"/>
    <n v="333"/>
    <n v="0.69811320750000005"/>
    <n v="38"/>
    <n v="7.9664570229999995E-2"/>
    <n v="66"/>
    <n v="0.13836477990000001"/>
    <n v="7"/>
    <n v="1.467505241E-2"/>
    <n v="2"/>
    <n v="4.1928721170000002E-3"/>
    <n v="0"/>
    <n v="0"/>
    <n v="31"/>
    <n v="6.4989517819999995E-2"/>
    <n v="3"/>
    <n v="0.93400000000000005"/>
    <n v="5.6000000000000001E-2"/>
    <n v="0.39"/>
    <n v="192"/>
    <n v="0.40251572330000002"/>
    <n v="46"/>
    <n v="9.6436058699999994E-2"/>
    <n v="239"/>
    <n v="20"/>
    <n v="4.1928721170000002E-2"/>
    <n v="8"/>
    <n v="1.6771488469999998E-2"/>
    <n v="1"/>
    <n v="2.0964360589999999E-3"/>
    <n v="4"/>
    <n v="8.3857442349999992E-3"/>
    <m/>
    <m/>
    <m/>
    <n v="11"/>
    <n v="2570"/>
    <m/>
    <n v="300"/>
  </r>
  <r>
    <x v="295"/>
    <s v="Essex"/>
    <s v="Lead Charter School Essex"/>
    <s v="'09-12"/>
    <n v="1"/>
    <n v="333"/>
    <n v="18"/>
    <n v="5.4054054050000001E-2"/>
    <n v="285"/>
    <n v="0.85585585590000002"/>
    <n v="19"/>
    <n v="5.7057057059999999E-2"/>
    <n v="0"/>
    <n v="0"/>
    <n v="10"/>
    <n v="3.0030030030000002E-2"/>
    <n v="1"/>
    <n v="3.0030030030000002E-3"/>
    <n v="0"/>
    <n v="0"/>
    <n v="1"/>
    <n v="1"/>
    <n v="0"/>
    <n v="0.57099999999999995"/>
    <n v="210"/>
    <n v="0.63063063060000002"/>
    <n v="8"/>
    <n v="2.402402402E-2"/>
    <n v="115"/>
    <n v="0"/>
    <n v="0"/>
    <n v="0"/>
    <n v="0"/>
    <n v="0"/>
    <n v="0"/>
    <n v="1"/>
    <n v="3.0030030030000002E-3"/>
    <m/>
    <m/>
    <m/>
    <n v="80"/>
    <n v="6109"/>
    <m/>
    <n v="301"/>
  </r>
  <r>
    <x v="296"/>
    <s v="Camden"/>
    <s v="Leap Academy University Charter School Camden"/>
    <s v="KG-12"/>
    <n v="1"/>
    <n v="1540"/>
    <n v="3"/>
    <n v="1.948051948E-3"/>
    <n v="538"/>
    <n v="0.34935064939999999"/>
    <n v="979"/>
    <n v="0.63571428569999999"/>
    <n v="3"/>
    <n v="1.948051948E-3"/>
    <n v="1"/>
    <n v="6.4935064939999996E-4"/>
    <n v="0"/>
    <n v="0"/>
    <n v="16"/>
    <n v="1.038961039E-2"/>
    <n v="3"/>
    <n v="0.88600000000000001"/>
    <n v="0.112"/>
    <n v="0.879"/>
    <n v="1158"/>
    <n v="0.75194805190000003"/>
    <n v="79"/>
    <n v="5.1298701299999999E-2"/>
    <n v="303"/>
    <n v="240"/>
    <n v="0.15584415579999999"/>
    <n v="0"/>
    <n v="0"/>
    <n v="2"/>
    <n v="1.2987012990000001E-3"/>
    <n v="21"/>
    <n v="1.3636363639999999E-2"/>
    <m/>
    <m/>
    <m/>
    <n v="80"/>
    <n v="7109"/>
    <m/>
    <n v="302"/>
  </r>
  <r>
    <x v="297"/>
    <s v="Hunterdon"/>
    <s v="Lebanon Borough School District Hunterdon"/>
    <s v="PK-06"/>
    <n v="1"/>
    <n v="88"/>
    <n v="67"/>
    <n v="0.76136363640000004"/>
    <n v="0"/>
    <n v="0"/>
    <n v="16"/>
    <n v="0.18181818180000001"/>
    <n v="4"/>
    <n v="4.5454545450000002E-2"/>
    <n v="0"/>
    <n v="0"/>
    <n v="0"/>
    <n v="0"/>
    <n v="1"/>
    <n v="1.136363636E-2"/>
    <n v="6"/>
    <n v="0.79800000000000004"/>
    <n v="9.5000000000000001E-2"/>
    <n v="0.11899999999999999"/>
    <n v="11"/>
    <n v="0.125"/>
    <n v="3"/>
    <n v="3.4090909090000003E-2"/>
    <n v="74"/>
    <n v="0"/>
    <n v="0"/>
    <n v="0"/>
    <n v="0"/>
    <n v="0"/>
    <n v="0"/>
    <n v="0"/>
    <n v="0"/>
    <m/>
    <m/>
    <m/>
    <n v="19"/>
    <n v="2590"/>
    <m/>
    <n v="303"/>
  </r>
  <r>
    <x v="298"/>
    <s v="Hunterdon"/>
    <s v="Lebanon Township School District Hunterdon"/>
    <s v="PK-08"/>
    <n v="2"/>
    <n v="532"/>
    <n v="456"/>
    <n v="0.85714285710000004"/>
    <n v="13"/>
    <n v="2.4436090229999999E-2"/>
    <n v="49"/>
    <n v="9.2105263160000006E-2"/>
    <n v="12"/>
    <n v="2.255639098E-2"/>
    <n v="0"/>
    <n v="0"/>
    <n v="1"/>
    <n v="1.879699248E-3"/>
    <n v="1"/>
    <n v="1.879699248E-3"/>
    <n v="3"/>
    <n v="0.96099999999999997"/>
    <n v="2.3E-2"/>
    <n v="0.11"/>
    <n v="68"/>
    <n v="0.1278195489"/>
    <n v="16"/>
    <n v="3.007518797E-2"/>
    <n v="448"/>
    <n v="14"/>
    <n v="2.631578947E-2"/>
    <n v="0"/>
    <n v="0"/>
    <n v="0"/>
    <n v="0"/>
    <n v="0"/>
    <n v="0"/>
    <m/>
    <m/>
    <m/>
    <n v="19"/>
    <n v="2600"/>
    <m/>
    <n v="304"/>
  </r>
  <r>
    <x v="299"/>
    <s v="Burlington"/>
    <s v="Lenape Regional High School District Burlington"/>
    <s v="'09-12"/>
    <n v="4"/>
    <n v="6440"/>
    <n v="4349"/>
    <n v="0.67531055900000003"/>
    <n v="485"/>
    <n v="7.531055901E-2"/>
    <n v="707"/>
    <n v="0.10978260870000001"/>
    <n v="566"/>
    <n v="8.7888198759999994E-2"/>
    <n v="8"/>
    <n v="1.242236025E-3"/>
    <n v="11"/>
    <n v="1.708074534E-3"/>
    <n v="314"/>
    <n v="4.875776398E-2"/>
    <n v="3"/>
    <n v="0.91700000000000004"/>
    <n v="1.7999999999999999E-2"/>
    <n v="0.122"/>
    <n v="900"/>
    <n v="0.13975155280000001"/>
    <n v="210"/>
    <n v="3.2608695649999998E-2"/>
    <n v="5330"/>
    <n v="58"/>
    <n v="9.0062111799999994E-3"/>
    <n v="0"/>
    <n v="0"/>
    <n v="119"/>
    <n v="1.8478260869999999E-2"/>
    <n v="15"/>
    <n v="2.3291925469999999E-3"/>
    <m/>
    <m/>
    <m/>
    <n v="5"/>
    <n v="2610"/>
    <m/>
    <n v="305"/>
  </r>
  <r>
    <x v="300"/>
    <s v="Sussex"/>
    <s v="Lenape Valley Regional High School District Sussex"/>
    <s v="'09-12"/>
    <n v="1"/>
    <n v="661.5"/>
    <n v="428.5"/>
    <n v="0.6477702192"/>
    <n v="25"/>
    <n v="3.7792894940000002E-2"/>
    <n v="171"/>
    <n v="0.2585034014"/>
    <n v="12"/>
    <n v="1.8140589570000001E-2"/>
    <n v="1"/>
    <n v="1.5117157969999999E-3"/>
    <n v="1"/>
    <n v="1.5117157969999999E-3"/>
    <n v="23"/>
    <n v="3.4769463340000001E-2"/>
    <n v="3"/>
    <n v="0.85599999999999998"/>
    <n v="0.10299999999999999"/>
    <n v="0.14099999999999999"/>
    <n v="92.5"/>
    <n v="0.1398337113"/>
    <n v="24.5"/>
    <n v="3.7037037039999998E-2"/>
    <n v="544.5"/>
    <n v="28"/>
    <n v="4.2328042330000003E-2"/>
    <n v="0"/>
    <n v="0"/>
    <n v="0"/>
    <n v="0"/>
    <n v="10"/>
    <n v="1.511715797E-2"/>
    <m/>
    <m/>
    <m/>
    <n v="37"/>
    <n v="2615"/>
    <m/>
    <n v="306"/>
  </r>
  <r>
    <x v="301"/>
    <s v="Bergen"/>
    <s v="Leonia Public School District Bergen"/>
    <s v="PK-12"/>
    <n v="3"/>
    <n v="1980"/>
    <n v="428"/>
    <n v="0.21616161619999999"/>
    <n v="77"/>
    <n v="3.8888888890000001E-2"/>
    <n v="492"/>
    <n v="0.24848484849999999"/>
    <n v="847"/>
    <n v="0.42777777779999998"/>
    <n v="2"/>
    <n v="1.01010101E-3"/>
    <n v="7"/>
    <n v="3.5353535349999998E-3"/>
    <n v="127"/>
    <n v="6.4141414140000005E-2"/>
    <n v="6"/>
    <n v="0.55700000000000005"/>
    <n v="0.11"/>
    <n v="0.17299999999999999"/>
    <n v="386"/>
    <n v="0.19494949489999999"/>
    <n v="77"/>
    <n v="3.8888888890000001E-2"/>
    <n v="1517"/>
    <n v="138"/>
    <n v="6.96969697E-2"/>
    <n v="0"/>
    <n v="0"/>
    <n v="0"/>
    <n v="0"/>
    <n v="2"/>
    <n v="1.01010101E-3"/>
    <m/>
    <m/>
    <m/>
    <n v="3"/>
    <n v="2620"/>
    <m/>
    <n v="307"/>
  </r>
  <r>
    <x v="302"/>
    <s v="Morris"/>
    <s v="Lincoln Park School District Morris"/>
    <s v="PK-08"/>
    <n v="2"/>
    <n v="868"/>
    <n v="535"/>
    <n v="0.616359447"/>
    <n v="13"/>
    <n v="1.4976958530000001E-2"/>
    <n v="242"/>
    <n v="0.27880184330000002"/>
    <n v="55"/>
    <n v="6.33640553E-2"/>
    <n v="2"/>
    <n v="2.3041474650000002E-3"/>
    <n v="3"/>
    <n v="3.4562211979999998E-3"/>
    <n v="18"/>
    <n v="2.0737327190000002E-2"/>
    <n v="6"/>
    <n v="0.75600000000000001"/>
    <n v="8.1000000000000003E-2"/>
    <n v="0.16400000000000001"/>
    <n v="185"/>
    <n v="0.21313364060000001"/>
    <n v="29"/>
    <n v="3.3410138249999999E-2"/>
    <n v="654"/>
    <n v="27"/>
    <n v="3.1105990779999999E-2"/>
    <n v="0"/>
    <n v="0"/>
    <n v="3"/>
    <n v="3.4562211979999998E-3"/>
    <n v="0"/>
    <n v="0"/>
    <m/>
    <m/>
    <m/>
    <n v="27"/>
    <n v="2650"/>
    <m/>
    <n v="308"/>
  </r>
  <r>
    <x v="303"/>
    <s v="Union"/>
    <s v="Linden Public School District Union"/>
    <s v="PK-12"/>
    <n v="11"/>
    <n v="6547.5"/>
    <n v="823.5"/>
    <n v="0.1257731959"/>
    <n v="1949"/>
    <n v="0.29767086669999998"/>
    <n v="3381"/>
    <n v="0.51638029780000005"/>
    <n v="135"/>
    <n v="2.0618556699999999E-2"/>
    <n v="19"/>
    <n v="2.9018709430000001E-3"/>
    <n v="14"/>
    <n v="2.138220695E-3"/>
    <n v="226"/>
    <n v="3.4516991220000001E-2"/>
    <n v="6"/>
    <n v="0.65600000000000003"/>
    <n v="0.23699999999999999"/>
    <n v="0.59499999999999997"/>
    <n v="3882"/>
    <n v="0.59289805269999996"/>
    <n v="643"/>
    <n v="9.8205421919999994E-2"/>
    <n v="2022.5"/>
    <n v="1391.5"/>
    <n v="0.21252386409999999"/>
    <n v="0"/>
    <n v="0"/>
    <n v="17"/>
    <n v="2.596410844E-3"/>
    <n v="43"/>
    <n v="6.5673921340000004E-3"/>
    <m/>
    <m/>
    <m/>
    <n v="39"/>
    <n v="2660"/>
    <m/>
    <n v="309"/>
  </r>
  <r>
    <x v="304"/>
    <s v="Camden"/>
    <s v="Lindenwold Public School District Camden"/>
    <s v="PK-12"/>
    <n v="5"/>
    <n v="3128"/>
    <n v="184"/>
    <n v="5.8823529409999999E-2"/>
    <n v="865"/>
    <n v="0.27653452690000002"/>
    <n v="1949"/>
    <n v="0.6230818414"/>
    <n v="45"/>
    <n v="1.438618926E-2"/>
    <n v="7"/>
    <n v="2.2378516619999999E-3"/>
    <n v="3"/>
    <n v="9.5907928390000002E-4"/>
    <n v="75"/>
    <n v="2.3976982099999999E-2"/>
    <n v="3"/>
    <n v="0.53700000000000003"/>
    <n v="0.45600000000000002"/>
    <n v="0.75700000000000001"/>
    <n v="2447"/>
    <n v="0.78228900260000001"/>
    <n v="189"/>
    <n v="6.0421994880000003E-2"/>
    <n v="492"/>
    <n v="957"/>
    <n v="0.30594629159999998"/>
    <n v="1"/>
    <n v="3.196930946E-4"/>
    <n v="17"/>
    <n v="5.4347826089999997E-3"/>
    <n v="188"/>
    <n v="6.010230179E-2"/>
    <m/>
    <m/>
    <m/>
    <n v="7"/>
    <n v="2670"/>
    <m/>
    <n v="310"/>
  </r>
  <r>
    <x v="305"/>
    <s v="Essex"/>
    <s v="Link Community Charter School Essex"/>
    <s v="KG-08"/>
    <n v="1"/>
    <n v="343"/>
    <n v="1"/>
    <n v="2.9154518949999998E-3"/>
    <n v="289"/>
    <n v="0.84256559769999995"/>
    <n v="46"/>
    <n v="0.1341107872"/>
    <n v="1"/>
    <n v="2.9154518949999998E-3"/>
    <n v="3"/>
    <n v="8.7463556850000002E-3"/>
    <n v="0"/>
    <n v="0"/>
    <n v="3"/>
    <n v="8.7463556850000002E-3"/>
    <n v="5"/>
    <n v="0.91400000000000003"/>
    <n v="2.8000000000000001E-2"/>
    <n v="0.78"/>
    <n v="215"/>
    <n v="0.62682215740000002"/>
    <n v="33"/>
    <n v="9.6209912539999998E-2"/>
    <n v="95"/>
    <n v="14"/>
    <n v="4.0816326530000002E-2"/>
    <n v="0"/>
    <n v="0"/>
    <n v="0"/>
    <n v="0"/>
    <n v="4"/>
    <n v="1.1661807579999999E-2"/>
    <m/>
    <m/>
    <m/>
    <n v="80"/>
    <n v="6099"/>
    <m/>
    <n v="311"/>
  </r>
  <r>
    <x v="306"/>
    <s v="Atlantic"/>
    <s v="Linwood City School District Atlantic"/>
    <s v="PK-08"/>
    <n v="2"/>
    <n v="836"/>
    <n v="685"/>
    <n v="0.81937799040000003"/>
    <n v="4"/>
    <n v="4.7846889950000004E-3"/>
    <n v="67"/>
    <n v="8.0143540669999999E-2"/>
    <n v="31"/>
    <n v="3.7081339710000001E-2"/>
    <n v="0"/>
    <n v="0"/>
    <n v="0"/>
    <n v="0"/>
    <n v="49"/>
    <n v="5.8612440189999997E-2"/>
    <n v="3"/>
    <n v="0.96299999999999997"/>
    <n v="2.1999999999999999E-2"/>
    <n v="7.6999999999999999E-2"/>
    <n v="70"/>
    <n v="8.3732057420000006E-2"/>
    <n v="12"/>
    <n v="1.4354066990000001E-2"/>
    <n v="754"/>
    <n v="11"/>
    <n v="1.315789474E-2"/>
    <n v="0"/>
    <n v="0"/>
    <n v="19"/>
    <n v="2.2727272730000001E-2"/>
    <n v="0"/>
    <n v="0"/>
    <m/>
    <m/>
    <m/>
    <n v="1"/>
    <n v="2680"/>
    <m/>
    <n v="312"/>
  </r>
  <r>
    <x v="307"/>
    <s v="Ocean"/>
    <s v="Little Egg Harbor Township School District Ocean"/>
    <s v="PK-06"/>
    <n v="3"/>
    <n v="1680"/>
    <n v="1321"/>
    <n v="0.78630952379999997"/>
    <n v="68"/>
    <n v="4.047619048E-2"/>
    <n v="203"/>
    <n v="0.1208333333"/>
    <n v="17"/>
    <n v="1.011904762E-2"/>
    <n v="3"/>
    <n v="1.785714286E-3"/>
    <n v="3"/>
    <n v="1.785714286E-3"/>
    <n v="65"/>
    <n v="3.8690476190000003E-2"/>
    <n v="3"/>
    <n v="0.96"/>
    <n v="3.5000000000000003E-2"/>
    <n v="0.49099999999999999"/>
    <n v="716"/>
    <n v="0.4261904762"/>
    <n v="153"/>
    <n v="9.1071428570000001E-2"/>
    <n v="811"/>
    <n v="80"/>
    <n v="4.761904762E-2"/>
    <n v="0"/>
    <n v="0"/>
    <n v="5"/>
    <n v="2.9761904759999999E-3"/>
    <n v="6"/>
    <n v="3.5714285710000001E-3"/>
    <m/>
    <m/>
    <m/>
    <n v="29"/>
    <n v="2690"/>
    <m/>
    <n v="313"/>
  </r>
  <r>
    <x v="308"/>
    <s v="Passaic"/>
    <s v="Little Falls Township Public School District Passaic"/>
    <s v="PK-08"/>
    <n v="3"/>
    <n v="954"/>
    <n v="559"/>
    <n v="0.58595387840000002"/>
    <n v="22"/>
    <n v="2.306079665E-2"/>
    <n v="270"/>
    <n v="0.28301886790000003"/>
    <n v="71"/>
    <n v="7.4423480080000007E-2"/>
    <n v="1"/>
    <n v="1.048218029E-3"/>
    <n v="1"/>
    <n v="1.048218029E-3"/>
    <n v="30"/>
    <n v="3.1446540879999998E-2"/>
    <n v="5"/>
    <n v="0.86299999999999999"/>
    <n v="5.2999999999999999E-2"/>
    <n v="0.224"/>
    <n v="231"/>
    <n v="0.24213836480000001"/>
    <n v="47"/>
    <n v="4.9266247380000003E-2"/>
    <n v="676"/>
    <n v="30"/>
    <n v="3.1446540879999998E-2"/>
    <n v="0"/>
    <n v="0"/>
    <n v="11"/>
    <n v="1.1530398319999999E-2"/>
    <n v="4"/>
    <n v="4.1928721170000002E-3"/>
    <m/>
    <m/>
    <m/>
    <n v="31"/>
    <n v="2700"/>
    <m/>
    <n v="314"/>
  </r>
  <r>
    <x v="309"/>
    <s v="Bergen"/>
    <s v="Little Ferry Public School District Bergen"/>
    <s v="PK-08"/>
    <n v="2"/>
    <n v="871"/>
    <n v="221"/>
    <n v="0.25373134330000002"/>
    <n v="24"/>
    <n v="2.755453502E-2"/>
    <n v="464"/>
    <n v="0.53272101029999996"/>
    <n v="142"/>
    <n v="0.1630309989"/>
    <n v="0"/>
    <n v="0"/>
    <n v="6"/>
    <n v="6.8886337540000004E-3"/>
    <n v="14"/>
    <n v="1.6073478759999999E-2"/>
    <n v="6"/>
    <n v="0.58099999999999996"/>
    <n v="0.22900000000000001"/>
    <n v="0.34300000000000003"/>
    <n v="349"/>
    <n v="0.40068886339999998"/>
    <n v="27"/>
    <n v="3.0998851890000002E-2"/>
    <n v="495"/>
    <n v="80"/>
    <n v="9.1848450060000003E-2"/>
    <n v="0"/>
    <n v="0"/>
    <n v="1"/>
    <n v="1.1481056260000001E-3"/>
    <n v="8"/>
    <n v="9.1848450059999996E-3"/>
    <m/>
    <m/>
    <m/>
    <n v="3"/>
    <n v="2710"/>
    <m/>
    <n v="315"/>
  </r>
  <r>
    <x v="310"/>
    <s v="Monmouth"/>
    <s v="Little Silver Boro School District Monmouth"/>
    <s v="PK-08"/>
    <n v="2"/>
    <n v="706"/>
    <n v="630"/>
    <n v="0.89235127479999998"/>
    <n v="1"/>
    <n v="1.416430595E-3"/>
    <n v="41"/>
    <n v="5.807365439E-2"/>
    <n v="9"/>
    <n v="1.274787535E-2"/>
    <n v="0"/>
    <n v="0"/>
    <n v="0"/>
    <n v="0"/>
    <n v="25"/>
    <n v="3.541076487E-2"/>
    <n v="2"/>
    <n v="0.98599999999999999"/>
    <n v="0"/>
    <n v="0"/>
    <n v="0"/>
    <n v="0"/>
    <n v="0"/>
    <n v="0"/>
    <n v="706"/>
    <n v="0"/>
    <n v="0"/>
    <n v="0"/>
    <n v="0"/>
    <n v="2"/>
    <n v="2.83286119E-3"/>
    <n v="0"/>
    <n v="0"/>
    <m/>
    <m/>
    <m/>
    <n v="25"/>
    <n v="2720"/>
    <m/>
    <n v="316"/>
  </r>
  <r>
    <x v="311"/>
    <s v="Essex"/>
    <s v="Livingston Board Of Education School District Essex"/>
    <s v="PK-12"/>
    <n v="9"/>
    <n v="6354.5"/>
    <n v="2594.5"/>
    <n v="0.40829333540000001"/>
    <n v="269"/>
    <n v="4.2332205519999999E-2"/>
    <n v="362"/>
    <n v="5.6967503340000003E-2"/>
    <n v="2844"/>
    <n v="0.44755684950000002"/>
    <n v="31"/>
    <n v="4.878432607E-3"/>
    <n v="7"/>
    <n v="1.1015815560000001E-3"/>
    <n v="247"/>
    <n v="3.887009206E-2"/>
    <n v="6"/>
    <n v="0.60499999999999998"/>
    <n v="2.9000000000000001E-2"/>
    <n v="2.3E-2"/>
    <n v="110"/>
    <n v="1.731056731E-2"/>
    <n v="31"/>
    <n v="4.878432607E-3"/>
    <n v="6213.5"/>
    <n v="122"/>
    <n v="1.9198992840000002E-2"/>
    <n v="0"/>
    <n v="0"/>
    <n v="0"/>
    <n v="0"/>
    <n v="2"/>
    <n v="3.1473758749999998E-4"/>
    <m/>
    <m/>
    <m/>
    <n v="13"/>
    <n v="2730"/>
    <m/>
    <n v="317"/>
  </r>
  <r>
    <x v="312"/>
    <s v="Bergen"/>
    <s v="Lodi School District Bergen"/>
    <s v="PK-12"/>
    <n v="7"/>
    <n v="3070.5"/>
    <n v="638"/>
    <n v="0.20778374860000001"/>
    <n v="224.5"/>
    <n v="7.3115127830000001E-2"/>
    <n v="1936"/>
    <n v="0.63051620259999996"/>
    <n v="203"/>
    <n v="6.6113010910000006E-2"/>
    <n v="5"/>
    <n v="1.6283992839999999E-3"/>
    <n v="4"/>
    <n v="1.302719427E-3"/>
    <n v="60"/>
    <n v="1.95407914E-2"/>
    <n v="6"/>
    <n v="0.437"/>
    <n v="0.38800000000000001"/>
    <n v="0.54300000000000004"/>
    <n v="1575"/>
    <n v="0.51294577429999999"/>
    <n v="396.5"/>
    <n v="0.12913206320000001"/>
    <n v="1099"/>
    <n v="338"/>
    <n v="0.1100797916"/>
    <n v="0"/>
    <n v="0"/>
    <n v="0"/>
    <n v="0"/>
    <n v="22.5"/>
    <n v="7.3277967759999996E-3"/>
    <m/>
    <m/>
    <m/>
    <n v="3"/>
    <n v="2740"/>
    <m/>
    <n v="318"/>
  </r>
  <r>
    <x v="313"/>
    <s v="Gloucester"/>
    <s v="Logan Township School District Gloucester"/>
    <s v="PK-08"/>
    <n v="3"/>
    <n v="818"/>
    <n v="579"/>
    <n v="0.70782396089999999"/>
    <n v="80"/>
    <n v="9.7799511000000006E-2"/>
    <n v="83"/>
    <n v="0.10146699269999999"/>
    <n v="27"/>
    <n v="3.3007334960000002E-2"/>
    <n v="0"/>
    <n v="0"/>
    <n v="1"/>
    <n v="1.222493888E-3"/>
    <n v="48"/>
    <n v="5.8679706599999999E-2"/>
    <n v="3"/>
    <n v="0.96799999999999997"/>
    <n v="1.7999999999999999E-2"/>
    <n v="0.24"/>
    <n v="132"/>
    <n v="0.16136919320000001"/>
    <n v="41"/>
    <n v="5.0122249389999998E-2"/>
    <n v="645"/>
    <n v="10"/>
    <n v="1.2224938879999999E-2"/>
    <n v="0"/>
    <n v="0"/>
    <n v="0"/>
    <n v="0"/>
    <n v="0"/>
    <n v="0"/>
    <m/>
    <m/>
    <m/>
    <n v="15"/>
    <n v="2750"/>
    <m/>
    <n v="319"/>
  </r>
  <r>
    <x v="314"/>
    <s v="Ocean"/>
    <s v="Long Beach Island School District Ocean"/>
    <s v="PK-06"/>
    <n v="2"/>
    <n v="196"/>
    <n v="169"/>
    <n v="0.86224489800000004"/>
    <n v="0"/>
    <n v="0"/>
    <n v="15"/>
    <n v="7.6530612240000004E-2"/>
    <n v="6"/>
    <n v="3.0612244899999998E-2"/>
    <n v="0"/>
    <n v="0"/>
    <n v="0"/>
    <n v="0"/>
    <n v="6"/>
    <n v="3.0612244899999998E-2"/>
    <n v="4"/>
    <n v="0.91700000000000004"/>
    <n v="6.2E-2"/>
    <n v="0.104"/>
    <n v="17"/>
    <n v="8.6734693880000005E-2"/>
    <n v="9"/>
    <n v="4.5918367350000003E-2"/>
    <n v="170"/>
    <n v="0"/>
    <n v="0"/>
    <n v="0"/>
    <n v="0"/>
    <n v="0"/>
    <n v="0"/>
    <n v="5"/>
    <n v="2.5510204080000001E-2"/>
    <m/>
    <m/>
    <m/>
    <n v="29"/>
    <n v="2760"/>
    <m/>
    <n v="320"/>
  </r>
  <r>
    <x v="315"/>
    <s v="Monmouth"/>
    <s v="Long Branch Public School District Monmouth"/>
    <s v="PK-12"/>
    <n v="8"/>
    <n v="5318"/>
    <n v="1044"/>
    <n v="0.19631440389999999"/>
    <n v="535"/>
    <n v="0.10060173"/>
    <n v="3546"/>
    <n v="0.66679202709999996"/>
    <n v="22"/>
    <n v="4.1368935689999999E-3"/>
    <n v="10"/>
    <n v="1.880406168E-3"/>
    <n v="0"/>
    <n v="0"/>
    <n v="161"/>
    <n v="3.02745393E-2"/>
    <n v="4"/>
    <n v="0.32100000000000001"/>
    <n v="0.434"/>
    <n v="0.69"/>
    <n v="3819"/>
    <n v="0.71812711549999997"/>
    <n v="379"/>
    <n v="7.1267393760000006E-2"/>
    <n v="1120"/>
    <n v="1476.5"/>
    <n v="0.27764197070000002"/>
    <n v="0"/>
    <n v="0"/>
    <n v="0"/>
    <n v="0"/>
    <n v="607"/>
    <n v="0.1141406544"/>
    <m/>
    <m/>
    <m/>
    <n v="25"/>
    <n v="2770"/>
    <m/>
    <n v="321"/>
  </r>
  <r>
    <x v="316"/>
    <s v="Morris"/>
    <s v="Long Hill Township School District Morris"/>
    <s v="PK-08"/>
    <n v="3"/>
    <n v="861"/>
    <n v="624"/>
    <n v="0.72473867599999997"/>
    <n v="10"/>
    <n v="1.161440186E-2"/>
    <n v="142"/>
    <n v="0.1649245064"/>
    <n v="54"/>
    <n v="6.2717770029999995E-2"/>
    <n v="0"/>
    <n v="0"/>
    <n v="1"/>
    <n v="1.161440186E-3"/>
    <n v="30"/>
    <n v="3.4843205570000001E-2"/>
    <n v="6"/>
    <n v="0.83799999999999997"/>
    <n v="8.1000000000000003E-2"/>
    <n v="7.0999999999999994E-2"/>
    <n v="77"/>
    <n v="8.9430894309999995E-2"/>
    <n v="8"/>
    <n v="9.2915214869999999E-3"/>
    <n v="776"/>
    <n v="39"/>
    <n v="4.5296167249999998E-2"/>
    <n v="0"/>
    <n v="0"/>
    <n v="3"/>
    <n v="3.4843205569999999E-3"/>
    <n v="0"/>
    <n v="0"/>
    <m/>
    <m/>
    <m/>
    <n v="27"/>
    <n v="4000"/>
    <m/>
    <n v="322"/>
  </r>
  <r>
    <x v="317"/>
    <s v="Warren"/>
    <s v="Lopatcong Township School District Warren"/>
    <s v="PK-08"/>
    <n v="2"/>
    <n v="724"/>
    <n v="368"/>
    <n v="0.50828729279999996"/>
    <n v="147"/>
    <n v="0.203038674"/>
    <n v="126"/>
    <n v="0.17403314919999999"/>
    <n v="64"/>
    <n v="8.8397790059999995E-2"/>
    <n v="4"/>
    <n v="5.5248618779999998E-3"/>
    <n v="1"/>
    <n v="1.3812154699999999E-3"/>
    <n v="14"/>
    <n v="1.9337016570000001E-2"/>
    <n v="4"/>
    <n v="0.88700000000000001"/>
    <n v="4.9000000000000002E-2"/>
    <n v="0.16200000000000001"/>
    <n v="88"/>
    <n v="0.12154696130000001"/>
    <n v="34"/>
    <n v="4.6961325970000002E-2"/>
    <n v="602"/>
    <n v="19"/>
    <n v="2.6243093919999998E-2"/>
    <n v="0"/>
    <n v="0"/>
    <n v="3"/>
    <n v="4.1436464089999996E-3"/>
    <n v="1"/>
    <n v="1.3812154699999999E-3"/>
    <m/>
    <m/>
    <m/>
    <n v="41"/>
    <n v="2790"/>
    <m/>
    <n v="323"/>
  </r>
  <r>
    <x v="318"/>
    <s v="Cape May"/>
    <s v="Lower Cape May Regional School District Cape May"/>
    <s v="'07-12"/>
    <n v="2"/>
    <n v="1111"/>
    <n v="863"/>
    <n v="0.77677767779999995"/>
    <n v="55"/>
    <n v="4.9504950499999999E-2"/>
    <n v="171"/>
    <n v="0.1539153915"/>
    <n v="5"/>
    <n v="4.5004500449999998E-3"/>
    <n v="0"/>
    <n v="0"/>
    <n v="4"/>
    <n v="3.6003600359999998E-3"/>
    <n v="13"/>
    <n v="1.170117012E-2"/>
    <n v="3"/>
    <n v="0.94599999999999995"/>
    <n v="4.2999999999999997E-2"/>
    <n v="0.40200000000000002"/>
    <n v="437"/>
    <n v="0.39333933389999998"/>
    <n v="94"/>
    <n v="8.4608460849999997E-2"/>
    <n v="580"/>
    <n v="28"/>
    <n v="2.5202520249999999E-2"/>
    <n v="0"/>
    <n v="0"/>
    <n v="31"/>
    <n v="2.7902790279999999E-2"/>
    <n v="2"/>
    <n v="1.8001800179999999E-3"/>
    <m/>
    <m/>
    <m/>
    <n v="9"/>
    <n v="2820"/>
    <m/>
    <n v="324"/>
  </r>
  <r>
    <x v="319"/>
    <s v="Cape May"/>
    <s v="Lower Township Elementary School District Cape May"/>
    <s v="PK-06"/>
    <n v="4"/>
    <n v="1388"/>
    <n v="1039"/>
    <n v="0.74855907779999997"/>
    <n v="70"/>
    <n v="5.0432276659999997E-2"/>
    <n v="243"/>
    <n v="0.17507204609999999"/>
    <n v="5"/>
    <n v="3.6023054759999999E-3"/>
    <n v="2"/>
    <n v="1.44092219E-3"/>
    <n v="4"/>
    <n v="2.8818443799999999E-3"/>
    <n v="25"/>
    <n v="1.801152738E-2"/>
    <n v="3"/>
    <n v="0.89400000000000002"/>
    <n v="9.1999999999999998E-2"/>
    <n v="0.45700000000000002"/>
    <n v="679"/>
    <n v="0.48919308360000002"/>
    <n v="97"/>
    <n v="6.9884726219999999E-2"/>
    <n v="612"/>
    <n v="77"/>
    <n v="5.5475504320000001E-2"/>
    <n v="0"/>
    <n v="0"/>
    <n v="18"/>
    <n v="1.2968299710000001E-2"/>
    <n v="11"/>
    <n v="7.9250720460000007E-3"/>
    <m/>
    <m/>
    <m/>
    <n v="9"/>
    <n v="2840"/>
    <m/>
    <n v="325"/>
  </r>
  <r>
    <x v="320"/>
    <s v="Burlington"/>
    <s v="Lumberton Township Board Of Education Burlington"/>
    <s v="PK-08"/>
    <n v="3"/>
    <n v="1196"/>
    <n v="473"/>
    <n v="0.39548494979999999"/>
    <n v="323"/>
    <n v="0.27006688960000003"/>
    <n v="208"/>
    <n v="0.1739130435"/>
    <n v="67"/>
    <n v="5.6020066889999998E-2"/>
    <n v="4"/>
    <n v="3.344481605E-3"/>
    <n v="2"/>
    <n v="1.672240803E-3"/>
    <n v="119"/>
    <n v="9.9498327760000005E-2"/>
    <n v="3"/>
    <n v="0.91800000000000004"/>
    <n v="2.5999999999999999E-2"/>
    <n v="0.28999999999999998"/>
    <n v="321"/>
    <n v="0.26839464880000002"/>
    <n v="65"/>
    <n v="5.4347826090000002E-2"/>
    <n v="810"/>
    <n v="59"/>
    <n v="4.9331103680000002E-2"/>
    <n v="0"/>
    <n v="0"/>
    <n v="46"/>
    <n v="3.846153846E-2"/>
    <n v="16"/>
    <n v="1.337792642E-2"/>
    <m/>
    <m/>
    <m/>
    <n v="5"/>
    <n v="2850"/>
    <m/>
    <n v="326"/>
  </r>
  <r>
    <x v="321"/>
    <s v="Bergen"/>
    <s v="Lyndhurst Public School District Bergen"/>
    <s v="PK-12"/>
    <n v="9"/>
    <n v="2604"/>
    <n v="1142"/>
    <n v="0.43855606759999999"/>
    <n v="105"/>
    <n v="4.0322580650000002E-2"/>
    <n v="1170.5"/>
    <n v="0.44950076799999999"/>
    <n v="99.5"/>
    <n v="3.821044547E-2"/>
    <n v="3"/>
    <n v="1.1520737330000001E-3"/>
    <n v="3"/>
    <n v="1.1520737330000001E-3"/>
    <n v="81"/>
    <n v="3.1105990779999999E-2"/>
    <n v="5"/>
    <n v="0.83599999999999997"/>
    <n v="0.10199999999999999"/>
    <n v="0.314"/>
    <n v="712"/>
    <n v="0.27342549919999998"/>
    <n v="221"/>
    <n v="8.4869431640000007E-2"/>
    <n v="1671"/>
    <n v="153"/>
    <n v="5.875576037E-2"/>
    <n v="0"/>
    <n v="0"/>
    <n v="14"/>
    <n v="5.3763440859999996E-3"/>
    <n v="7"/>
    <n v="2.6881720429999998E-3"/>
    <m/>
    <m/>
    <m/>
    <n v="3"/>
    <n v="2860"/>
    <m/>
    <n v="327"/>
  </r>
  <r>
    <x v="322"/>
    <s v="Morris"/>
    <s v="Madison Public School District Morris"/>
    <s v="PK-12"/>
    <n v="5"/>
    <n v="2363"/>
    <n v="1671"/>
    <n v="0.70715192549999994"/>
    <n v="61"/>
    <n v="2.5814642400000001E-2"/>
    <n v="357"/>
    <n v="0.15107913670000001"/>
    <n v="194"/>
    <n v="8.2099026660000005E-2"/>
    <n v="0"/>
    <n v="0"/>
    <n v="1"/>
    <n v="4.2319085910000001E-4"/>
    <n v="79"/>
    <n v="3.343207787E-2"/>
    <n v="3"/>
    <n v="0.86399999999999999"/>
    <n v="7.9000000000000001E-2"/>
    <n v="0.03"/>
    <n v="194"/>
    <n v="8.2099026660000005E-2"/>
    <n v="17"/>
    <n v="7.194244604E-3"/>
    <n v="2152"/>
    <n v="82"/>
    <n v="3.4701650440000002E-2"/>
    <n v="0"/>
    <n v="0"/>
    <n v="0"/>
    <n v="0"/>
    <n v="1"/>
    <n v="4.2319085910000001E-4"/>
    <m/>
    <m/>
    <m/>
    <n v="27"/>
    <n v="2870"/>
    <m/>
    <n v="328"/>
  </r>
  <r>
    <x v="323"/>
    <s v="Camden"/>
    <s v="Magnolia School District Camden"/>
    <s v="PK-08"/>
    <n v="1"/>
    <n v="396"/>
    <n v="176"/>
    <n v="0.44444444440000003"/>
    <n v="87"/>
    <n v="0.21969696969999999"/>
    <n v="83"/>
    <n v="0.20959595959999999"/>
    <n v="13"/>
    <n v="3.282828283E-2"/>
    <n v="0"/>
    <n v="0"/>
    <n v="1"/>
    <n v="2.525252525E-3"/>
    <n v="36"/>
    <n v="9.0909090910000004E-2"/>
    <n v="2"/>
    <n v="0.98799999999999999"/>
    <n v="0"/>
    <n v="0.38500000000000001"/>
    <n v="150"/>
    <n v="0.37878787879999998"/>
    <n v="24"/>
    <n v="6.0606060609999998E-2"/>
    <n v="222"/>
    <n v="8"/>
    <n v="2.02020202E-2"/>
    <n v="0"/>
    <n v="0"/>
    <n v="2"/>
    <n v="5.0505050509999996E-3"/>
    <n v="0"/>
    <n v="0"/>
    <m/>
    <m/>
    <m/>
    <n v="7"/>
    <n v="2890"/>
    <m/>
    <n v="329"/>
  </r>
  <r>
    <x v="324"/>
    <s v="Bergen"/>
    <s v="Mahwah Township Public School District Bergen"/>
    <s v="PK-12"/>
    <n v="6"/>
    <n v="2701"/>
    <n v="1625"/>
    <n v="0.60162902630000004"/>
    <n v="95"/>
    <n v="3.5172158459999998E-2"/>
    <n v="372"/>
    <n v="0.13772676789999999"/>
    <n v="425"/>
    <n v="0.15734913"/>
    <n v="12"/>
    <n v="4.4427989629999996E-3"/>
    <n v="4"/>
    <n v="1.4809329880000001E-3"/>
    <n v="168"/>
    <n v="6.2199185490000003E-2"/>
    <n v="5"/>
    <n v="0.872"/>
    <n v="3.4000000000000002E-2"/>
    <n v="0.11"/>
    <n v="319"/>
    <n v="0.11810440580000001"/>
    <n v="52"/>
    <n v="1.925212884E-2"/>
    <n v="2330"/>
    <n v="81"/>
    <n v="2.9988892999999999E-2"/>
    <n v="0"/>
    <n v="0"/>
    <n v="13"/>
    <n v="4.8130322100000001E-3"/>
    <n v="0"/>
    <n v="0"/>
    <m/>
    <m/>
    <m/>
    <n v="3"/>
    <n v="2900"/>
    <m/>
    <n v="330"/>
  </r>
  <r>
    <x v="325"/>
    <s v="Atlantic"/>
    <s v="Mainland Regional High School Atlantic"/>
    <s v="'09-12"/>
    <n v="1"/>
    <n v="1159"/>
    <n v="720.5"/>
    <n v="0.62165660050000004"/>
    <n v="56"/>
    <n v="4.83175151E-2"/>
    <n v="255"/>
    <n v="0.22001725629999999"/>
    <n v="64"/>
    <n v="5.5220017259999997E-2"/>
    <n v="0"/>
    <n v="0"/>
    <n v="0"/>
    <n v="0"/>
    <n v="63.5"/>
    <n v="5.4788610869999997E-2"/>
    <n v="3"/>
    <n v="0.876"/>
    <n v="7.8E-2"/>
    <n v="0.19600000000000001"/>
    <n v="268"/>
    <n v="0.2312338223"/>
    <n v="41"/>
    <n v="3.5375323549999997E-2"/>
    <n v="850"/>
    <n v="20"/>
    <n v="1.7256255389999999E-2"/>
    <n v="0"/>
    <n v="0"/>
    <n v="2"/>
    <n v="1.725625539E-3"/>
    <n v="22"/>
    <n v="1.898188093E-2"/>
    <m/>
    <m/>
    <m/>
    <n v="1"/>
    <n v="2910"/>
    <m/>
    <n v="331"/>
  </r>
  <r>
    <x v="326"/>
    <s v="Monmouth"/>
    <s v="Manalapan-Englishtown Regional School District Monmouth"/>
    <s v="PK-08"/>
    <n v="8"/>
    <n v="4509"/>
    <n v="3180"/>
    <n v="0.7052561544"/>
    <n v="91"/>
    <n v="2.0181858510000001E-2"/>
    <n v="568"/>
    <n v="0.12597028169999999"/>
    <n v="500"/>
    <n v="0.1108893324"/>
    <n v="4"/>
    <n v="8.8711465959999999E-4"/>
    <n v="7"/>
    <n v="1.5524506539999999E-3"/>
    <n v="159"/>
    <n v="3.5262807719999997E-2"/>
    <n v="5"/>
    <n v="0.84199999999999997"/>
    <n v="1.7000000000000001E-2"/>
    <n v="0.111"/>
    <n v="578"/>
    <n v="0.12818806830000001"/>
    <n v="102"/>
    <n v="2.262142382E-2"/>
    <n v="3829"/>
    <n v="114"/>
    <n v="2.5282767800000001E-2"/>
    <n v="0"/>
    <n v="0"/>
    <n v="7"/>
    <n v="1.5524506539999999E-3"/>
    <n v="6"/>
    <n v="1.330671989E-3"/>
    <m/>
    <m/>
    <m/>
    <n v="25"/>
    <n v="2920"/>
    <m/>
    <n v="332"/>
  </r>
  <r>
    <x v="327"/>
    <s v="Monmouth"/>
    <s v="Manasquan School District Monmouth"/>
    <s v="PK-12"/>
    <n v="2"/>
    <n v="1380"/>
    <n v="1141.5"/>
    <n v="0.82717391299999998"/>
    <n v="11.5"/>
    <n v="8.3333333329999992E-3"/>
    <n v="188"/>
    <n v="0.13623188410000001"/>
    <n v="20"/>
    <n v="1.449275362E-2"/>
    <n v="2"/>
    <n v="1.4492753619999999E-3"/>
    <n v="1"/>
    <n v="7.2463768120000003E-4"/>
    <n v="16"/>
    <n v="1.15942029E-2"/>
    <n v="3"/>
    <n v="0.88100000000000001"/>
    <n v="0.109"/>
    <n v="9.1999999999999998E-2"/>
    <n v="163.5"/>
    <n v="0.11847826089999999"/>
    <n v="21"/>
    <n v="1.5217391300000001E-2"/>
    <n v="1195.5"/>
    <n v="23.5"/>
    <n v="1.7028985510000001E-2"/>
    <n v="0"/>
    <n v="0"/>
    <n v="4"/>
    <n v="2.8985507249999999E-3"/>
    <n v="3"/>
    <n v="2.1739130429999998E-3"/>
    <m/>
    <m/>
    <m/>
    <n v="25"/>
    <n v="2930"/>
    <m/>
    <n v="333"/>
  </r>
  <r>
    <x v="328"/>
    <s v="Ocean"/>
    <s v="Manchester Township School District Ocean"/>
    <s v="PK-12"/>
    <n v="6"/>
    <n v="2849"/>
    <n v="1322"/>
    <n v="0.46402246400000002"/>
    <n v="253"/>
    <n v="8.8803088799999999E-2"/>
    <n v="1010.5"/>
    <n v="0.35468585470000003"/>
    <n v="99"/>
    <n v="3.4749034749999998E-2"/>
    <n v="6"/>
    <n v="2.1060021060000001E-3"/>
    <n v="6"/>
    <n v="2.1060021060000001E-3"/>
    <n v="152.5"/>
    <n v="5.3527553530000001E-2"/>
    <n v="3"/>
    <n v="0.81799999999999995"/>
    <n v="0.14499999999999999"/>
    <n v="0.47299999999999998"/>
    <n v="1261"/>
    <n v="0.44261144260000002"/>
    <n v="237.5"/>
    <n v="8.3362583360000006E-2"/>
    <n v="1350.5"/>
    <n v="273"/>
    <n v="9.5823095819999995E-2"/>
    <n v="0"/>
    <n v="0"/>
    <n v="55.5"/>
    <n v="1.948051948E-2"/>
    <n v="12.5"/>
    <n v="4.3875043879999997E-3"/>
    <m/>
    <m/>
    <m/>
    <n v="29"/>
    <n v="2940"/>
    <m/>
    <n v="334"/>
  </r>
  <r>
    <x v="329"/>
    <s v="Salem"/>
    <s v="Mannington Township School District Salem"/>
    <s v="PK-08"/>
    <n v="1"/>
    <n v="170"/>
    <n v="129"/>
    <n v="0.75882352939999997"/>
    <n v="8"/>
    <n v="4.7058823530000002E-2"/>
    <n v="24"/>
    <n v="0.14117647059999999"/>
    <n v="3"/>
    <n v="1.7647058819999999E-2"/>
    <n v="0"/>
    <n v="0"/>
    <n v="0"/>
    <n v="0"/>
    <n v="6"/>
    <n v="3.5294117649999998E-2"/>
    <n v="2"/>
    <n v="0.94499999999999995"/>
    <n v="5.5E-2"/>
    <n v="0.215"/>
    <n v="35"/>
    <n v="0.20588235290000001"/>
    <n v="9"/>
    <n v="5.2941176469999997E-2"/>
    <n v="126"/>
    <n v="0"/>
    <n v="0"/>
    <n v="0"/>
    <n v="0"/>
    <n v="4"/>
    <n v="2.3529411760000001E-2"/>
    <n v="0"/>
    <n v="0"/>
    <m/>
    <m/>
    <m/>
    <n v="33"/>
    <n v="2950"/>
    <m/>
    <n v="335"/>
  </r>
  <r>
    <x v="330"/>
    <s v="Warren"/>
    <s v="Mansfield Township Elementary School District Warren"/>
    <s v="PK-06"/>
    <n v="1"/>
    <n v="570"/>
    <n v="302"/>
    <n v="0.5298245614"/>
    <n v="30"/>
    <n v="5.2631578950000001E-2"/>
    <n v="206"/>
    <n v="0.3614035088"/>
    <n v="12"/>
    <n v="2.1052631580000002E-2"/>
    <n v="0"/>
    <n v="0"/>
    <n v="1"/>
    <n v="1.7543859650000001E-3"/>
    <n v="19"/>
    <n v="3.3333333329999999E-2"/>
    <n v="5"/>
    <n v="0.67400000000000004"/>
    <n v="0.186"/>
    <n v="0.38600000000000001"/>
    <n v="218"/>
    <n v="0.38245614039999998"/>
    <n v="44"/>
    <n v="7.7192982460000004E-2"/>
    <n v="308"/>
    <n v="59"/>
    <n v="0.1035087719"/>
    <n v="0"/>
    <n v="0"/>
    <n v="3"/>
    <n v="5.2631578950000004E-3"/>
    <n v="63"/>
    <n v="0.1105263158"/>
    <m/>
    <m/>
    <m/>
    <n v="41"/>
    <n v="2970"/>
    <m/>
    <n v="336"/>
  </r>
  <r>
    <x v="331"/>
    <s v="Burlington"/>
    <s v="Mansfield Township School District Burlington"/>
    <s v="PK-06"/>
    <n v="2"/>
    <n v="548"/>
    <n v="350"/>
    <n v="0.63868613139999997"/>
    <n v="58"/>
    <n v="0.1058394161"/>
    <n v="52"/>
    <n v="9.4890510950000007E-2"/>
    <n v="50"/>
    <n v="9.1240875910000005E-2"/>
    <n v="1"/>
    <n v="1.8248175179999999E-3"/>
    <n v="1"/>
    <n v="1.8248175179999999E-3"/>
    <n v="36"/>
    <n v="6.5693430659999996E-2"/>
    <n v="4"/>
    <n v="0.91900000000000004"/>
    <n v="1.7999999999999999E-2"/>
    <n v="7.0000000000000007E-2"/>
    <n v="56"/>
    <n v="0.10218978099999999"/>
    <n v="10"/>
    <n v="1.8248175179999999E-2"/>
    <n v="482"/>
    <n v="11"/>
    <n v="2.00729927E-2"/>
    <n v="0"/>
    <n v="0"/>
    <n v="19"/>
    <n v="3.4671532849999999E-2"/>
    <n v="3"/>
    <n v="5.4744525550000003E-3"/>
    <m/>
    <m/>
    <m/>
    <n v="5"/>
    <n v="2960"/>
    <m/>
    <n v="337"/>
  </r>
  <r>
    <x v="332"/>
    <s v="Gloucester"/>
    <s v="Mantua Township School District Gloucester"/>
    <s v="PK-06"/>
    <n v="3"/>
    <n v="1301"/>
    <n v="973"/>
    <n v="0.74788624140000004"/>
    <n v="60"/>
    <n v="4.6118370479999997E-2"/>
    <n v="154"/>
    <n v="0.1183704842"/>
    <n v="24"/>
    <n v="1.8447348190000001E-2"/>
    <n v="0"/>
    <n v="0"/>
    <n v="0"/>
    <n v="0"/>
    <n v="90"/>
    <n v="6.9177555730000007E-2"/>
    <n v="2"/>
    <n v="0.98499999999999999"/>
    <n v="0"/>
    <n v="0.186"/>
    <n v="267"/>
    <n v="0.20522674869999999"/>
    <n v="38"/>
    <n v="2.920830131E-2"/>
    <n v="996"/>
    <n v="13"/>
    <n v="9.9923136050000007E-3"/>
    <n v="0"/>
    <n v="0"/>
    <n v="0"/>
    <n v="0"/>
    <n v="9"/>
    <n v="6.9177555730000001E-3"/>
    <m/>
    <m/>
    <m/>
    <n v="15"/>
    <n v="2990"/>
    <m/>
    <n v="338"/>
  </r>
  <r>
    <x v="333"/>
    <s v="Somerset"/>
    <s v="Manville School District Somerset"/>
    <s v="PK-12"/>
    <n v="4"/>
    <n v="1738"/>
    <n v="478.5"/>
    <n v="0.27531645570000002"/>
    <n v="142"/>
    <n v="8.1703107019999999E-2"/>
    <n v="1027"/>
    <n v="0.59090909089999999"/>
    <n v="22"/>
    <n v="1.265822785E-2"/>
    <n v="1"/>
    <n v="5.7537399310000003E-4"/>
    <n v="9.5"/>
    <n v="5.4660529339999996E-3"/>
    <n v="58"/>
    <n v="3.3371691600000003E-2"/>
    <n v="4"/>
    <n v="0.57799999999999996"/>
    <n v="0.36899999999999999"/>
    <n v="0.57399999999999995"/>
    <n v="868.5"/>
    <n v="0.49971231300000002"/>
    <n v="192"/>
    <n v="0.11047180669999999"/>
    <n v="677.5"/>
    <n v="259"/>
    <n v="0.14902186419999999"/>
    <n v="0"/>
    <n v="0"/>
    <n v="3"/>
    <n v="1.7261219789999999E-3"/>
    <n v="4"/>
    <n v="2.3014959720000002E-3"/>
    <m/>
    <m/>
    <m/>
    <n v="35"/>
    <n v="3000"/>
    <m/>
    <n v="339"/>
  </r>
  <r>
    <x v="334"/>
    <s v="Burlington"/>
    <s v="Maple Shade School District Burlington"/>
    <s v="PK-12"/>
    <n v="4"/>
    <n v="2360"/>
    <n v="1007"/>
    <n v="0.42669491529999998"/>
    <n v="398"/>
    <n v="0.16864406779999999"/>
    <n v="691"/>
    <n v="0.29279661019999997"/>
    <n v="93"/>
    <n v="3.9406779660000002E-2"/>
    <n v="8"/>
    <n v="3.3898305080000001E-3"/>
    <n v="1"/>
    <n v="4.2372881359999999E-4"/>
    <n v="162"/>
    <n v="6.86440678E-2"/>
    <n v="4"/>
    <n v="0.79500000000000004"/>
    <n v="0.11899999999999999"/>
    <n v="0.49"/>
    <n v="1108"/>
    <n v="0.4694915254"/>
    <n v="188"/>
    <n v="7.9661016949999996E-2"/>
    <n v="1064"/>
    <n v="230"/>
    <n v="9.7457627120000001E-2"/>
    <n v="0"/>
    <n v="0"/>
    <n v="21"/>
    <n v="8.8983050850000005E-3"/>
    <n v="69"/>
    <n v="2.9237288140000001E-2"/>
    <m/>
    <m/>
    <m/>
    <n v="5"/>
    <n v="3010"/>
    <m/>
    <n v="340"/>
  </r>
  <r>
    <x v="335"/>
    <s v="Atlantic"/>
    <s v="Margate City School District Atlantic"/>
    <s v="PK-08"/>
    <n v="2"/>
    <n v="325"/>
    <n v="288"/>
    <n v="0.88615384620000004"/>
    <n v="1"/>
    <n v="3.0769230770000002E-3"/>
    <n v="25"/>
    <n v="7.692307692E-2"/>
    <n v="1"/>
    <n v="3.0769230770000002E-3"/>
    <n v="0"/>
    <n v="0"/>
    <n v="1"/>
    <n v="3.0769230770000002E-3"/>
    <n v="9"/>
    <n v="2.7692307690000001E-2"/>
    <n v="3"/>
    <n v="0.98099999999999998"/>
    <n v="1.6E-2"/>
    <n v="4.1000000000000002E-2"/>
    <n v="22"/>
    <n v="6.7692307689999995E-2"/>
    <n v="1"/>
    <n v="3.0769230770000002E-3"/>
    <n v="302"/>
    <n v="5"/>
    <n v="1.5384615379999999E-2"/>
    <n v="0"/>
    <n v="0"/>
    <n v="6"/>
    <n v="1.8461538459999999E-2"/>
    <n v="4"/>
    <n v="1.230769231E-2"/>
    <m/>
    <m/>
    <m/>
    <n v="1"/>
    <n v="3020"/>
    <m/>
    <n v="341"/>
  </r>
  <r>
    <x v="336"/>
    <s v="Essex"/>
    <s v="Maria L. Varisco-Rogers Charter School Essex"/>
    <s v="KG-08"/>
    <n v="1"/>
    <n v="572"/>
    <n v="7"/>
    <n v="1.223776224E-2"/>
    <n v="21"/>
    <n v="3.6713286710000001E-2"/>
    <n v="539"/>
    <n v="0.9423076923"/>
    <n v="4"/>
    <n v="6.9930069930000003E-3"/>
    <n v="0"/>
    <n v="0"/>
    <n v="1"/>
    <n v="1.748251748E-3"/>
    <n v="0"/>
    <n v="0"/>
    <n v="2"/>
    <n v="0.435"/>
    <n v="0.56499999999999995"/>
    <n v="0.95399999999999996"/>
    <n v="454"/>
    <n v="0.79370629370000001"/>
    <n v="52"/>
    <n v="9.0909090910000004E-2"/>
    <n v="66"/>
    <n v="161"/>
    <n v="0.28146853150000001"/>
    <n v="0"/>
    <n v="0"/>
    <n v="0"/>
    <n v="0"/>
    <n v="0"/>
    <n v="0"/>
    <m/>
    <m/>
    <m/>
    <n v="80"/>
    <n v="7735"/>
    <m/>
    <n v="342"/>
  </r>
  <r>
    <x v="337"/>
    <s v="Mercer"/>
    <s v="Marie H. Katzenbach School For The Deaf Mercer"/>
    <m/>
    <n v="2"/>
    <n v="91"/>
    <n v="20"/>
    <n v="0.21978021980000001"/>
    <n v="19"/>
    <n v="0.20879120879999999"/>
    <n v="44"/>
    <n v="0.48351648349999998"/>
    <n v="6"/>
    <n v="6.5934065929999994E-2"/>
    <n v="0"/>
    <n v="0"/>
    <n v="0"/>
    <n v="0"/>
    <n v="2"/>
    <n v="2.1978021980000002E-2"/>
    <s v="NDA"/>
    <s v="NDA"/>
    <s v="NDA"/>
    <s v="NDA"/>
    <n v="14"/>
    <n v="0.1538461538"/>
    <n v="4"/>
    <n v="4.3956043960000003E-2"/>
    <n v="73"/>
    <n v="12"/>
    <n v="0.13186813189999999"/>
    <n v="0"/>
    <n v="0"/>
    <n v="1"/>
    <n v="1.0989010990000001E-2"/>
    <n v="4"/>
    <n v="4.3956043960000003E-2"/>
    <m/>
    <m/>
    <m/>
    <n v="21"/>
    <n v="1431"/>
    <m/>
    <n v="343"/>
  </r>
  <r>
    <x v="338"/>
    <s v="Essex"/>
    <s v="Marion P. Thomas Charter School Essex"/>
    <s v="PK-12"/>
    <n v="1"/>
    <n v="1410"/>
    <n v="3"/>
    <n v="2.1276595739999999E-3"/>
    <n v="1109"/>
    <n v="0.78652482270000001"/>
    <n v="266"/>
    <n v="0.18865248230000001"/>
    <n v="3"/>
    <n v="2.1276595739999999E-3"/>
    <n v="6"/>
    <n v="4.2553191490000003E-3"/>
    <n v="4"/>
    <n v="2.8368794330000001E-3"/>
    <n v="19"/>
    <n v="1.34751773E-2"/>
    <n v="3"/>
    <n v="0.91800000000000004"/>
    <n v="6.2E-2"/>
    <n v="0.53600000000000003"/>
    <n v="913"/>
    <n v="0.64751773050000005"/>
    <n v="52"/>
    <n v="3.6879432619999999E-2"/>
    <n v="445"/>
    <n v="68"/>
    <n v="4.8226950349999999E-2"/>
    <n v="0"/>
    <n v="0"/>
    <n v="20"/>
    <n v="1.4184397160000001E-2"/>
    <n v="17"/>
    <n v="1.205673759E-2"/>
    <m/>
    <m/>
    <m/>
    <n v="80"/>
    <n v="7210"/>
    <m/>
    <n v="344"/>
  </r>
  <r>
    <x v="339"/>
    <s v="Monmouth"/>
    <s v="Marlboro Township School District Monmouth"/>
    <s v="PK-08"/>
    <n v="8"/>
    <n v="4482"/>
    <n v="2839"/>
    <n v="0.6334225792"/>
    <n v="85"/>
    <n v="1.8964747880000001E-2"/>
    <n v="348"/>
    <n v="7.7643908969999995E-2"/>
    <n v="1064"/>
    <n v="0.2373940205"/>
    <n v="15"/>
    <n v="3.3467202140000001E-3"/>
    <n v="4"/>
    <n v="8.9245872380000002E-4"/>
    <n v="127"/>
    <n v="2.8335564479999999E-2"/>
    <n v="6"/>
    <n v="0.82399999999999995"/>
    <n v="0"/>
    <n v="0.08"/>
    <n v="468"/>
    <n v="0.10441767070000001"/>
    <n v="67"/>
    <n v="1.494868362E-2"/>
    <n v="3947"/>
    <n v="177"/>
    <n v="3.9491298530000003E-2"/>
    <n v="0"/>
    <n v="0"/>
    <n v="17"/>
    <n v="3.7929495760000002E-3"/>
    <n v="4"/>
    <n v="8.9245872380000002E-4"/>
    <m/>
    <m/>
    <m/>
    <n v="25"/>
    <n v="3030"/>
    <m/>
    <n v="345"/>
  </r>
  <r>
    <x v="340"/>
    <s v="Camden"/>
    <s v="Mastery Schools Of Camden, Inc. Camden"/>
    <s v="KG-12"/>
    <n v="1"/>
    <n v="2873"/>
    <n v="30"/>
    <n v="1.0442046639999999E-2"/>
    <n v="544"/>
    <n v="0.18934911239999999"/>
    <n v="2222"/>
    <n v="0.77340758789999997"/>
    <n v="16"/>
    <n v="5.5690915420000004E-3"/>
    <n v="17"/>
    <n v="5.9171597629999999E-3"/>
    <n v="1"/>
    <n v="3.4806822139999999E-4"/>
    <n v="43"/>
    <n v="1.496693352E-2"/>
    <n v="3"/>
    <n v="0.59699999999999998"/>
    <n v="0.40100000000000002"/>
    <n v="0.96799999999999997"/>
    <n v="2547"/>
    <n v="0.88652975980000004"/>
    <n v="188"/>
    <n v="6.543682562E-2"/>
    <n v="138"/>
    <n v="772"/>
    <n v="0.2687086669"/>
    <n v="0"/>
    <n v="0"/>
    <n v="0"/>
    <n v="0"/>
    <n v="39"/>
    <n v="1.3574660630000001E-2"/>
    <m/>
    <m/>
    <m/>
    <n v="7"/>
    <n v="1802"/>
    <m/>
    <n v="346"/>
  </r>
  <r>
    <x v="341"/>
    <s v="Monmouth"/>
    <s v="Matawan-Aberdeen Regional School District Monmouth"/>
    <s v="PK-12"/>
    <n v="7"/>
    <n v="3911.5"/>
    <n v="2175"/>
    <n v="0.55605266519999996"/>
    <n v="335"/>
    <n v="8.5644893259999993E-2"/>
    <n v="949.5"/>
    <n v="0.24274574970000001"/>
    <n v="218"/>
    <n v="5.5733094720000001E-2"/>
    <n v="5"/>
    <n v="1.278281989E-3"/>
    <n v="11"/>
    <n v="2.8122203760000001E-3"/>
    <n v="218"/>
    <n v="5.5733094720000001E-2"/>
    <n v="3"/>
    <n v="0.874"/>
    <n v="7.2999999999999995E-2"/>
    <n v="0.27100000000000002"/>
    <n v="1057"/>
    <n v="0.27022881250000003"/>
    <n v="236"/>
    <n v="6.0334909880000002E-2"/>
    <n v="2618.5"/>
    <n v="149"/>
    <n v="3.8092803270000003E-2"/>
    <n v="0"/>
    <n v="0"/>
    <n v="18"/>
    <n v="4.6018151599999998E-3"/>
    <n v="8"/>
    <n v="2.0452511819999998E-3"/>
    <m/>
    <m/>
    <m/>
    <n v="25"/>
    <n v="3040"/>
    <m/>
    <n v="347"/>
  </r>
  <r>
    <x v="342"/>
    <s v="Cumberland"/>
    <s v="Maurice River Township School District Cumberland"/>
    <s v="PK-08"/>
    <n v="1"/>
    <n v="369"/>
    <n v="291"/>
    <n v="0.78861788619999995"/>
    <n v="9"/>
    <n v="2.4390243900000001E-2"/>
    <n v="55"/>
    <n v="0.14905149049999999"/>
    <n v="1"/>
    <n v="2.7100270999999999E-3"/>
    <n v="4"/>
    <n v="1.0840108399999999E-2"/>
    <n v="0"/>
    <n v="0"/>
    <n v="9"/>
    <n v="2.4390243900000001E-2"/>
    <n v="2"/>
    <n v="0.99199999999999999"/>
    <n v="0"/>
    <n v="0.39700000000000002"/>
    <n v="156"/>
    <n v="0.42276422759999999"/>
    <n v="8"/>
    <n v="2.1680216799999999E-2"/>
    <n v="205"/>
    <n v="0"/>
    <n v="0"/>
    <n v="0"/>
    <n v="0"/>
    <n v="0"/>
    <n v="0"/>
    <n v="0"/>
    <n v="0"/>
    <m/>
    <m/>
    <m/>
    <n v="11"/>
    <n v="3050"/>
    <m/>
    <n v="348"/>
  </r>
  <r>
    <x v="343"/>
    <s v="Bergen"/>
    <s v="Maywood School District Bergen"/>
    <s v="PK-08"/>
    <n v="2"/>
    <n v="977"/>
    <n v="302"/>
    <n v="0.30910951889999999"/>
    <n v="61"/>
    <n v="6.2436028659999997E-2"/>
    <n v="414"/>
    <n v="0.42374616170000001"/>
    <n v="156"/>
    <n v="0.15967246669999999"/>
    <n v="1"/>
    <n v="1.0235414529999999E-3"/>
    <n v="2"/>
    <n v="2.0470829069999998E-3"/>
    <n v="41"/>
    <n v="4.1965199590000002E-2"/>
    <n v="6"/>
    <n v="0.63200000000000001"/>
    <n v="0.17"/>
    <n v="0.158"/>
    <n v="194"/>
    <n v="0.198567042"/>
    <n v="43"/>
    <n v="4.40122825E-2"/>
    <n v="740"/>
    <n v="52"/>
    <n v="5.3224155580000002E-2"/>
    <n v="0"/>
    <n v="0"/>
    <n v="0"/>
    <n v="0"/>
    <n v="0"/>
    <n v="0"/>
    <m/>
    <m/>
    <m/>
    <n v="3"/>
    <n v="3060"/>
    <m/>
    <n v="349"/>
  </r>
  <r>
    <x v="344"/>
    <m/>
    <s v="Mccorristin Charter School District"/>
    <m/>
    <n v="1"/>
    <n v="392.5"/>
    <n v="5"/>
    <n v="1.2738853499999999E-2"/>
    <n v="183"/>
    <n v="0.46624203819999999"/>
    <n v="196.5"/>
    <n v="0.50063694270000003"/>
    <n v="1"/>
    <n v="2.5477707009999998E-3"/>
    <n v="0"/>
    <n v="0"/>
    <n v="0"/>
    <n v="0"/>
    <n v="7"/>
    <n v="1.7834394900000002E-2"/>
    <s v="NDA"/>
    <s v="NDA"/>
    <s v="NDA"/>
    <s v="NDA"/>
    <n v="218"/>
    <n v="0.55541401270000001"/>
    <n v="67"/>
    <n v="0.17070063690000001"/>
    <n v="107.5"/>
    <n v="0"/>
    <n v="0"/>
    <n v="0"/>
    <n v="0"/>
    <n v="0"/>
    <n v="0"/>
    <n v="0"/>
    <n v="0"/>
    <m/>
    <m/>
    <m/>
    <n v="80"/>
    <n v="7902"/>
    <m/>
    <m/>
  </r>
  <r>
    <x v="345"/>
    <s v="Burlington"/>
    <s v="Medford Lakes School District Burlington"/>
    <s v="PK-08"/>
    <n v="2"/>
    <n v="434"/>
    <n v="412"/>
    <n v="0.94930875579999996"/>
    <n v="1"/>
    <n v="2.3041474650000002E-3"/>
    <n v="5"/>
    <n v="1.1520737329999999E-2"/>
    <n v="1"/>
    <n v="2.3041474650000002E-3"/>
    <n v="0"/>
    <n v="0"/>
    <n v="0"/>
    <n v="0"/>
    <n v="15"/>
    <n v="3.456221198E-2"/>
    <n v="2"/>
    <n v="0.996"/>
    <n v="0"/>
    <n v="2.1000000000000001E-2"/>
    <n v="18"/>
    <n v="4.1474654380000003E-2"/>
    <n v="0"/>
    <n v="0"/>
    <n v="416"/>
    <n v="5"/>
    <n v="1.1520737329999999E-2"/>
    <n v="0"/>
    <n v="0"/>
    <n v="3"/>
    <n v="6.9124423959999997E-3"/>
    <n v="0"/>
    <n v="0"/>
    <m/>
    <m/>
    <m/>
    <n v="5"/>
    <n v="3070"/>
    <m/>
    <n v="350"/>
  </r>
  <r>
    <x v="346"/>
    <s v="Burlington"/>
    <s v="Medford Township School District Burlington"/>
    <s v="PK-08"/>
    <n v="7"/>
    <n v="2961"/>
    <n v="2335"/>
    <n v="0.78858493750000003"/>
    <n v="95"/>
    <n v="3.2083755489999997E-2"/>
    <n v="258"/>
    <n v="8.7132725430000002E-2"/>
    <n v="145"/>
    <n v="4.8969942590000003E-2"/>
    <n v="4"/>
    <n v="1.3508949680000001E-3"/>
    <n v="1"/>
    <n v="3.3772374200000002E-4"/>
    <n v="123"/>
    <n v="4.1540020259999998E-2"/>
    <n v="3"/>
    <n v="0.96199999999999997"/>
    <n v="1.4E-2"/>
    <n v="6.7000000000000004E-2"/>
    <n v="219"/>
    <n v="7.3961499489999999E-2"/>
    <n v="43"/>
    <n v="1.452212091E-2"/>
    <n v="2699"/>
    <n v="61"/>
    <n v="2.060114826E-2"/>
    <n v="0"/>
    <n v="0"/>
    <n v="95"/>
    <n v="3.2083755489999997E-2"/>
    <n v="2"/>
    <n v="6.7544748400000004E-4"/>
    <m/>
    <m/>
    <m/>
    <n v="5"/>
    <n v="3080"/>
    <m/>
    <n v="351"/>
  </r>
  <r>
    <x v="347"/>
    <s v="Morris"/>
    <s v="Mendham Borough School District Morris"/>
    <s v="PK-08"/>
    <n v="2"/>
    <n v="497"/>
    <n v="396"/>
    <n v="0.79678068410000003"/>
    <n v="3"/>
    <n v="6.0362173039999996E-3"/>
    <n v="41"/>
    <n v="8.249496982E-2"/>
    <n v="23"/>
    <n v="4.6277666000000002E-2"/>
    <n v="0"/>
    <n v="0"/>
    <n v="0"/>
    <n v="0"/>
    <n v="34"/>
    <n v="6.841046278E-2"/>
    <n v="3"/>
    <n v="0.90800000000000003"/>
    <n v="4.7E-2"/>
    <n v="3.6999999999999998E-2"/>
    <n v="18"/>
    <n v="3.6217303819999998E-2"/>
    <n v="0"/>
    <n v="0"/>
    <n v="479"/>
    <n v="17"/>
    <n v="3.420523139E-2"/>
    <n v="0"/>
    <n v="0"/>
    <n v="0"/>
    <n v="0"/>
    <n v="0"/>
    <n v="0"/>
    <m/>
    <m/>
    <m/>
    <n v="27"/>
    <n v="3090"/>
    <m/>
    <n v="352"/>
  </r>
  <r>
    <x v="348"/>
    <s v="Morris"/>
    <s v="Mendham Township School District Morris"/>
    <s v="PK-08"/>
    <n v="2"/>
    <n v="779"/>
    <n v="648"/>
    <n v="0.83183568679999997"/>
    <n v="13"/>
    <n v="1.668806162E-2"/>
    <n v="44"/>
    <n v="5.6482670089999999E-2"/>
    <n v="52"/>
    <n v="6.6752246469999998E-2"/>
    <n v="0"/>
    <n v="0"/>
    <n v="0"/>
    <n v="0"/>
    <n v="22"/>
    <n v="2.8241335039999999E-2"/>
    <n v="2"/>
    <n v="0.98"/>
    <n v="0"/>
    <n v="5.0000000000000001E-3"/>
    <n v="2"/>
    <n v="2.5673940949999998E-3"/>
    <n v="0"/>
    <n v="0"/>
    <n v="777"/>
    <n v="0"/>
    <n v="0"/>
    <n v="0"/>
    <n v="0"/>
    <n v="1"/>
    <n v="1.2836970469999999E-3"/>
    <n v="0"/>
    <n v="0"/>
    <m/>
    <m/>
    <m/>
    <n v="27"/>
    <n v="3100"/>
    <m/>
    <n v="353"/>
  </r>
  <r>
    <x v="349"/>
    <s v="Mercer"/>
    <s v="Mercer County Special Services School District Mercer"/>
    <s v="PK-12"/>
    <n v="3"/>
    <n v="464"/>
    <n v="68"/>
    <n v="0.1465517241"/>
    <n v="192"/>
    <n v="0.41379310339999997"/>
    <n v="156"/>
    <n v="0.33620689660000003"/>
    <n v="36"/>
    <n v="7.7586206899999996E-2"/>
    <n v="1"/>
    <n v="2.155172414E-3"/>
    <n v="0"/>
    <n v="0"/>
    <n v="11"/>
    <n v="2.3706896549999999E-2"/>
    <n v="3"/>
    <n v="0.79400000000000004"/>
    <n v="0.13600000000000001"/>
    <n v="0.39300000000000002"/>
    <n v="178"/>
    <n v="0.38362068970000002"/>
    <n v="14"/>
    <n v="3.0172413790000002E-2"/>
    <n v="272"/>
    <n v="10"/>
    <n v="2.1551724139999999E-2"/>
    <n v="0"/>
    <n v="0"/>
    <n v="6"/>
    <n v="1.2931034480000001E-2"/>
    <n v="19"/>
    <n v="4.0948275860000001E-2"/>
    <m/>
    <m/>
    <m/>
    <n v="21"/>
    <n v="3103"/>
    <m/>
    <n v="354"/>
  </r>
  <r>
    <x v="350"/>
    <s v="Camden"/>
    <s v="Merchantville School District Camden"/>
    <s v="PK-08"/>
    <n v="1"/>
    <n v="394"/>
    <n v="181"/>
    <n v="0.45939086289999997"/>
    <n v="48"/>
    <n v="0.1218274112"/>
    <n v="119"/>
    <n v="0.30203045690000002"/>
    <n v="16"/>
    <n v="4.0609137060000002E-2"/>
    <n v="0"/>
    <n v="0"/>
    <n v="2"/>
    <n v="5.076142132E-3"/>
    <n v="28"/>
    <n v="7.1065989849999997E-2"/>
    <n v="4"/>
    <n v="0.89300000000000002"/>
    <n v="8.4000000000000005E-2"/>
    <n v="0.38500000000000001"/>
    <n v="146"/>
    <n v="0.37055837559999999"/>
    <n v="20"/>
    <n v="5.076142132E-2"/>
    <n v="228"/>
    <n v="35"/>
    <n v="8.883248731E-2"/>
    <n v="0"/>
    <n v="0"/>
    <n v="2"/>
    <n v="5.076142132E-3"/>
    <n v="2"/>
    <n v="5.076142132E-3"/>
    <m/>
    <m/>
    <m/>
    <n v="7"/>
    <n v="3110"/>
    <m/>
    <n v="355"/>
  </r>
  <r>
    <x v="351"/>
    <s v="Middlesex"/>
    <s v="Metuchen Public School District Middlesex"/>
    <s v="PK-12"/>
    <n v="4"/>
    <n v="2330"/>
    <n v="1033"/>
    <n v="0.4433476395"/>
    <n v="91"/>
    <n v="3.9055793989999997E-2"/>
    <n v="337"/>
    <n v="0.1446351931"/>
    <n v="648"/>
    <n v="0.27811158800000002"/>
    <n v="5"/>
    <n v="2.1459227469999998E-3"/>
    <n v="5"/>
    <n v="2.1459227469999998E-3"/>
    <n v="211"/>
    <n v="9.0557939909999996E-2"/>
    <n v="6"/>
    <n v="0.76900000000000002"/>
    <n v="3.5000000000000003E-2"/>
    <n v="0.06"/>
    <n v="184"/>
    <n v="7.896995708E-2"/>
    <n v="44"/>
    <n v="1.8884120170000001E-2"/>
    <n v="2102"/>
    <n v="79"/>
    <n v="3.3905579399999997E-2"/>
    <n v="0"/>
    <n v="0"/>
    <n v="6"/>
    <n v="2.5751072960000002E-3"/>
    <n v="5"/>
    <n v="2.1459227469999998E-3"/>
    <m/>
    <m/>
    <m/>
    <n v="23"/>
    <n v="3120"/>
    <m/>
    <n v="356"/>
  </r>
  <r>
    <x v="352"/>
    <s v="Cape May"/>
    <s v="Middle Township Public School District Cape May"/>
    <s v="PK-12"/>
    <n v="4"/>
    <n v="2554.5"/>
    <n v="1415"/>
    <n v="0.55392444709999999"/>
    <n v="412.5"/>
    <n v="0.1614797416"/>
    <n v="550.5"/>
    <n v="0.21550205519999999"/>
    <n v="61"/>
    <n v="2.3879428460000001E-2"/>
    <n v="3"/>
    <n v="1.1743981210000001E-3"/>
    <n v="2"/>
    <n v="7.8293208060000005E-4"/>
    <n v="110.5"/>
    <n v="4.3256997460000002E-2"/>
    <n v="3"/>
    <n v="0.85299999999999998"/>
    <n v="0.11600000000000001"/>
    <n v="0.48"/>
    <n v="1233"/>
    <n v="0.4826776277"/>
    <n v="171.5"/>
    <n v="6.7136425920000006E-2"/>
    <n v="1150"/>
    <n v="174"/>
    <n v="6.8115091020000004E-2"/>
    <n v="0"/>
    <n v="0"/>
    <n v="30"/>
    <n v="1.1743981210000001E-2"/>
    <n v="196"/>
    <n v="7.6727343899999995E-2"/>
    <m/>
    <m/>
    <m/>
    <n v="9"/>
    <n v="3130"/>
    <m/>
    <n v="357"/>
  </r>
  <r>
    <x v="353"/>
    <s v="Middlesex"/>
    <s v="Middlesex Borough School District Middlesex"/>
    <s v="PK-12"/>
    <n v="6"/>
    <n v="2026.5"/>
    <n v="768"/>
    <n v="0.37897853440000001"/>
    <n v="156"/>
    <n v="7.6980014799999996E-2"/>
    <n v="844.5"/>
    <n v="0.41672834939999998"/>
    <n v="176"/>
    <n v="8.6849247470000002E-2"/>
    <n v="5"/>
    <n v="2.4673081669999999E-3"/>
    <n v="7"/>
    <n v="3.4542314339999999E-3"/>
    <n v="70"/>
    <n v="3.4542314339999998E-2"/>
    <n v="5"/>
    <n v="0.64100000000000001"/>
    <n v="0.26"/>
    <n v="0.38800000000000001"/>
    <n v="709.5"/>
    <n v="0.35011102890000001"/>
    <n v="183"/>
    <n v="9.0303478899999998E-2"/>
    <n v="1134"/>
    <n v="203"/>
    <n v="0.10017271160000001"/>
    <n v="0"/>
    <n v="0"/>
    <n v="4"/>
    <n v="1.9738465330000001E-3"/>
    <n v="14.5"/>
    <n v="7.1551936839999997E-3"/>
    <m/>
    <m/>
    <m/>
    <n v="23"/>
    <n v="3140"/>
    <m/>
    <n v="358"/>
  </r>
  <r>
    <x v="354"/>
    <s v="Middlesex"/>
    <s v="Middlesex County Stem Charter School Middlesex"/>
    <s v="KG-07"/>
    <n v="1"/>
    <n v="739"/>
    <n v="28"/>
    <n v="3.7889039239999998E-2"/>
    <n v="111"/>
    <n v="0.15020297699999999"/>
    <n v="562"/>
    <n v="0.76048714480000001"/>
    <n v="26"/>
    <n v="3.5182679299999998E-2"/>
    <n v="5"/>
    <n v="6.7658998650000001E-3"/>
    <n v="1"/>
    <n v="1.3531799729999999E-3"/>
    <n v="6"/>
    <n v="8.1190798380000005E-3"/>
    <n v="3"/>
    <n v="0.58399999999999996"/>
    <n v="0.376"/>
    <n v="0.72199999999999998"/>
    <n v="481"/>
    <n v="0.65087956700000005"/>
    <n v="74"/>
    <n v="0.100135318"/>
    <n v="184"/>
    <n v="82"/>
    <n v="0.1109607578"/>
    <n v="0"/>
    <n v="0"/>
    <n v="4"/>
    <n v="5.4127198919999998E-3"/>
    <n v="3"/>
    <n v="4.0595399190000003E-3"/>
    <m/>
    <m/>
    <m/>
    <n v="80"/>
    <n v="7896"/>
    <m/>
    <n v="359"/>
  </r>
  <r>
    <x v="355"/>
    <s v="Middlesex"/>
    <s v="Middlesex County Vocational And Technical School District Middlesex"/>
    <s v="'08-12"/>
    <n v="5"/>
    <n v="2124"/>
    <n v="450.5"/>
    <n v="0.2120998117"/>
    <n v="172"/>
    <n v="8.0979284370000001E-2"/>
    <n v="955"/>
    <n v="0.44962335219999999"/>
    <n v="511.5"/>
    <n v="0.24081920900000001"/>
    <n v="3"/>
    <n v="1.412429379E-3"/>
    <n v="5"/>
    <n v="2.3540489640000001E-3"/>
    <n v="27"/>
    <n v="1.2711864410000001E-2"/>
    <n v="3"/>
    <n v="0.876"/>
    <n v="8.5000000000000006E-2"/>
    <n v="0.38500000000000001"/>
    <n v="713.5"/>
    <n v="0.33592278720000002"/>
    <n v="193.5"/>
    <n v="9.1101694920000004E-2"/>
    <n v="1217"/>
    <n v="14.5"/>
    <n v="6.8267419960000002E-3"/>
    <n v="0"/>
    <n v="0"/>
    <n v="4"/>
    <n v="1.8832391710000001E-3"/>
    <n v="2.5"/>
    <n v="1.1770244820000001E-3"/>
    <m/>
    <m/>
    <m/>
    <n v="23"/>
    <n v="3150"/>
    <m/>
    <n v="360"/>
  </r>
  <r>
    <x v="356"/>
    <s v="Monmouth"/>
    <s v="Middletown Township Public School District Monmouth"/>
    <s v="PK-12"/>
    <n v="16"/>
    <n v="8678"/>
    <n v="7030"/>
    <n v="0.81009449180000004"/>
    <n v="145"/>
    <n v="1.6708919110000001E-2"/>
    <n v="984"/>
    <n v="0.1133901821"/>
    <n v="179"/>
    <n v="2.0626872550000001E-2"/>
    <n v="5"/>
    <n v="5.7616962430000001E-4"/>
    <n v="7"/>
    <n v="8.0663747409999995E-4"/>
    <n v="328"/>
    <n v="3.7796727359999997E-2"/>
    <n v="3"/>
    <n v="0.97099999999999997"/>
    <n v="1.2E-2"/>
    <n v="0.108"/>
    <n v="1031.5"/>
    <n v="0.1188637935"/>
    <n v="144"/>
    <n v="1.6593685180000001E-2"/>
    <n v="7502.5"/>
    <n v="87"/>
    <n v="1.002535146E-2"/>
    <n v="0"/>
    <n v="0"/>
    <n v="46.5"/>
    <n v="5.3583775059999998E-3"/>
    <n v="33.5"/>
    <n v="3.860336483E-3"/>
    <m/>
    <m/>
    <m/>
    <n v="25"/>
    <n v="3160"/>
    <m/>
    <n v="361"/>
  </r>
  <r>
    <x v="357"/>
    <s v="Bergen"/>
    <s v="Midland Park School District Bergen"/>
    <s v="PK-12"/>
    <n v="3"/>
    <n v="903.5"/>
    <n v="643.5"/>
    <n v="0.71223021580000001"/>
    <n v="6"/>
    <n v="6.6408411730000004E-3"/>
    <n v="183"/>
    <n v="0.2025456558"/>
    <n v="25"/>
    <n v="2.7670171560000002E-2"/>
    <n v="5"/>
    <n v="5.5340343110000002E-3"/>
    <n v="1"/>
    <n v="1.1068068619999999E-3"/>
    <n v="40"/>
    <n v="4.4272274489999999E-2"/>
    <n v="3"/>
    <n v="0.93300000000000005"/>
    <n v="3.6999999999999998E-2"/>
    <n v="7.0999999999999994E-2"/>
    <n v="63"/>
    <n v="6.9728832320000003E-2"/>
    <n v="6"/>
    <n v="6.6408411730000004E-3"/>
    <n v="834.5"/>
    <n v="19"/>
    <n v="2.1029330379999999E-2"/>
    <n v="0"/>
    <n v="0"/>
    <n v="2"/>
    <n v="2.2136137239999998E-3"/>
    <n v="0"/>
    <n v="0"/>
    <m/>
    <m/>
    <m/>
    <n v="3"/>
    <n v="3170"/>
    <m/>
    <n v="362"/>
  </r>
  <r>
    <x v="358"/>
    <s v="Hunterdon"/>
    <s v="Milford Borough School District Hunterdon"/>
    <s v="PK-05"/>
    <n v="1"/>
    <n v="64"/>
    <n v="56"/>
    <n v="0.875"/>
    <n v="4"/>
    <n v="6.25E-2"/>
    <n v="3"/>
    <n v="4.6875E-2"/>
    <n v="0"/>
    <n v="0"/>
    <n v="0"/>
    <n v="0"/>
    <n v="0"/>
    <n v="0"/>
    <n v="1"/>
    <n v="1.5625E-2"/>
    <n v="1"/>
    <n v="0.98499999999999999"/>
    <n v="0"/>
    <n v="0.29199999999999998"/>
    <n v="15"/>
    <n v="0.234375"/>
    <n v="1"/>
    <n v="1.5625E-2"/>
    <n v="48"/>
    <n v="0"/>
    <n v="0"/>
    <n v="0"/>
    <n v="0"/>
    <n v="0"/>
    <n v="0"/>
    <n v="0"/>
    <n v="0"/>
    <m/>
    <m/>
    <m/>
    <n v="19"/>
    <n v="3180"/>
    <m/>
    <n v="363"/>
  </r>
  <r>
    <x v="359"/>
    <s v="Essex"/>
    <s v="Millburn Township School District Essex"/>
    <s v="PK-12"/>
    <n v="8"/>
    <n v="4537.5"/>
    <n v="1611"/>
    <n v="0.35504132230000002"/>
    <n v="113"/>
    <n v="2.4903581269999999E-2"/>
    <n v="239"/>
    <n v="5.2672176309999999E-2"/>
    <n v="2214.5"/>
    <n v="0.48804407709999997"/>
    <n v="6"/>
    <n v="1.32231405E-3"/>
    <n v="0.5"/>
    <n v="1.1019283750000001E-4"/>
    <n v="353.5"/>
    <n v="7.790633609E-2"/>
    <n v="6"/>
    <n v="0.74399999999999999"/>
    <n v="1.7000000000000001E-2"/>
    <n v="1.7999999999999999E-2"/>
    <n v="76"/>
    <n v="1.6749311289999999E-2"/>
    <n v="6"/>
    <n v="1.32231405E-3"/>
    <n v="4455.5"/>
    <n v="80"/>
    <n v="1.7630853990000001E-2"/>
    <n v="0"/>
    <n v="0"/>
    <n v="2"/>
    <n v="4.4077134989999999E-4"/>
    <n v="0"/>
    <n v="0"/>
    <m/>
    <m/>
    <m/>
    <n v="13"/>
    <n v="3190"/>
    <m/>
    <n v="364"/>
  </r>
  <r>
    <x v="360"/>
    <s v="Monmouth"/>
    <s v="Millstone Township School District Monmouth"/>
    <s v="PK-08"/>
    <n v="3"/>
    <n v="1147"/>
    <n v="867"/>
    <n v="0.75588491719999995"/>
    <n v="42"/>
    <n v="3.6617262419999998E-2"/>
    <n v="133"/>
    <n v="0.1159546643"/>
    <n v="64"/>
    <n v="5.579773322E-2"/>
    <n v="2"/>
    <n v="1.7436791629999999E-3"/>
    <n v="0"/>
    <n v="0"/>
    <n v="39"/>
    <n v="3.4001743680000002E-2"/>
    <n v="4"/>
    <n v="0.92800000000000005"/>
    <n v="1.7999999999999999E-2"/>
    <n v="3.6999999999999998E-2"/>
    <n v="88"/>
    <n v="7.6721883170000005E-2"/>
    <n v="13"/>
    <n v="1.133391456E-2"/>
    <n v="1046"/>
    <n v="16"/>
    <n v="1.3949433299999999E-2"/>
    <n v="0"/>
    <n v="0"/>
    <n v="5"/>
    <n v="4.3591979080000003E-3"/>
    <n v="0"/>
    <n v="0"/>
    <m/>
    <m/>
    <m/>
    <n v="25"/>
    <n v="3200"/>
    <m/>
    <n v="365"/>
  </r>
  <r>
    <x v="361"/>
    <s v="Middlesex"/>
    <s v="Milltown School District Middlesex"/>
    <s v="PK-08"/>
    <n v="2"/>
    <n v="782"/>
    <n v="505"/>
    <n v="0.64578005120000004"/>
    <n v="27"/>
    <n v="3.452685422E-2"/>
    <n v="185"/>
    <n v="0.23657289000000001"/>
    <n v="34"/>
    <n v="4.347826087E-2"/>
    <n v="0"/>
    <n v="0"/>
    <n v="2"/>
    <n v="2.5575447570000001E-3"/>
    <n v="29"/>
    <n v="3.7084398980000002E-2"/>
    <n v="4"/>
    <n v="0.84599999999999997"/>
    <n v="7.0999999999999994E-2"/>
    <n v="0.19"/>
    <n v="162"/>
    <n v="0.2071611253"/>
    <n v="29"/>
    <n v="3.7084398980000002E-2"/>
    <n v="591"/>
    <n v="53"/>
    <n v="6.7774936059999999E-2"/>
    <n v="0"/>
    <n v="0"/>
    <n v="0"/>
    <n v="0"/>
    <n v="1"/>
    <n v="1.2787723790000001E-3"/>
    <m/>
    <m/>
    <m/>
    <n v="23"/>
    <n v="3220"/>
    <m/>
    <n v="366"/>
  </r>
  <r>
    <x v="362"/>
    <s v="Cumberland"/>
    <s v="Millville Public Charter School District Cumberland"/>
    <s v="KG-08"/>
    <n v="1"/>
    <n v="327"/>
    <n v="32"/>
    <n v="9.785932722E-2"/>
    <n v="128"/>
    <n v="0.3914373089"/>
    <n v="146"/>
    <n v="0.44648318040000001"/>
    <n v="1"/>
    <n v="3.058103976E-3"/>
    <n v="1"/>
    <n v="3.058103976E-3"/>
    <n v="0"/>
    <n v="0"/>
    <n v="19"/>
    <n v="5.8103975539999998E-2"/>
    <n v="3"/>
    <n v="0.84899999999999998"/>
    <n v="0.14799999999999999"/>
    <n v="0.19400000000000001"/>
    <n v="49"/>
    <n v="0.1498470948"/>
    <n v="0"/>
    <n v="0"/>
    <n v="278"/>
    <n v="6"/>
    <n v="1.8348623849999999E-2"/>
    <n v="1"/>
    <n v="3.058103976E-3"/>
    <n v="0"/>
    <n v="0"/>
    <n v="0"/>
    <n v="0"/>
    <m/>
    <m/>
    <m/>
    <n v="80"/>
    <n v="6069"/>
    <m/>
    <n v="367"/>
  </r>
  <r>
    <x v="363"/>
    <s v="Cumberland"/>
    <s v="Millville School District Cumberland"/>
    <s v="PK-12"/>
    <n v="8"/>
    <n v="5028"/>
    <n v="1391"/>
    <n v="0.27665075579999998"/>
    <n v="1592"/>
    <n v="0.3166268894"/>
    <n v="1668"/>
    <n v="0.33174224340000003"/>
    <n v="38"/>
    <n v="7.557677009E-3"/>
    <n v="18"/>
    <n v="3.5799522670000002E-3"/>
    <n v="8"/>
    <n v="1.5910898970000001E-3"/>
    <n v="313"/>
    <n v="6.2251392199999998E-2"/>
    <n v="3"/>
    <n v="0.91200000000000003"/>
    <n v="7.4999999999999997E-2"/>
    <n v="0.751"/>
    <n v="3521"/>
    <n v="0.7002784407"/>
    <n v="332"/>
    <n v="6.6030230709999999E-2"/>
    <n v="1175"/>
    <n v="206"/>
    <n v="4.0970564840000001E-2"/>
    <n v="4"/>
    <n v="7.9554494829999997E-4"/>
    <n v="18"/>
    <n v="3.5799522670000002E-3"/>
    <n v="106"/>
    <n v="2.108194113E-2"/>
    <m/>
    <m/>
    <m/>
    <n v="11"/>
    <n v="3230"/>
    <m/>
    <n v="368"/>
  </r>
  <r>
    <x v="364"/>
    <s v="Morris"/>
    <s v="Mine Hill Township School District Morris"/>
    <s v="PK-06"/>
    <n v="1"/>
    <n v="408"/>
    <n v="107"/>
    <n v="0.26225490200000001"/>
    <n v="23"/>
    <n v="5.6372549020000003E-2"/>
    <n v="244"/>
    <n v="0.59803921569999996"/>
    <n v="14"/>
    <n v="3.4313725490000002E-2"/>
    <n v="2"/>
    <n v="4.9019607839999998E-3"/>
    <n v="0"/>
    <n v="0"/>
    <n v="18"/>
    <n v="4.4117647060000001E-2"/>
    <n v="3"/>
    <n v="0.72899999999999998"/>
    <n v="0.253"/>
    <n v="0.375"/>
    <n v="124"/>
    <n v="0.30392156860000002"/>
    <n v="41"/>
    <n v="0.1004901961"/>
    <n v="243"/>
    <n v="40"/>
    <n v="9.8039215690000001E-2"/>
    <n v="0"/>
    <n v="0"/>
    <n v="0"/>
    <n v="0"/>
    <n v="2"/>
    <n v="4.9019607839999998E-3"/>
    <m/>
    <m/>
    <m/>
    <n v="27"/>
    <n v="3240"/>
    <m/>
    <n v="369"/>
  </r>
  <r>
    <x v="365"/>
    <s v="Monmouth"/>
    <s v="Monmouth Beach School District Monmouth"/>
    <s v="PK-08"/>
    <n v="1"/>
    <n v="230"/>
    <n v="209"/>
    <n v="0.90869565220000004"/>
    <n v="1"/>
    <n v="4.347826087E-3"/>
    <n v="15"/>
    <n v="6.5217391299999997E-2"/>
    <n v="0"/>
    <n v="0"/>
    <n v="0"/>
    <n v="0"/>
    <n v="0"/>
    <n v="0"/>
    <n v="5"/>
    <n v="2.173913043E-2"/>
    <n v="2"/>
    <n v="0.996"/>
    <n v="0"/>
    <n v="0"/>
    <n v="0"/>
    <n v="0"/>
    <n v="0"/>
    <n v="0"/>
    <n v="230"/>
    <n v="0"/>
    <n v="0"/>
    <n v="0"/>
    <n v="0"/>
    <n v="0"/>
    <n v="0"/>
    <n v="0"/>
    <n v="0"/>
    <m/>
    <m/>
    <m/>
    <n v="25"/>
    <n v="3250"/>
    <m/>
    <n v="370"/>
  </r>
  <r>
    <x v="366"/>
    <s v="Monmouth"/>
    <s v="Monmouth County Vocational School District Monmouth"/>
    <s v="'09-12"/>
    <n v="8"/>
    <n v="2078"/>
    <n v="1028.5"/>
    <n v="0.49494706449999998"/>
    <n v="85.5"/>
    <n v="4.1145332049999997E-2"/>
    <n v="299.5"/>
    <n v="0.14412897020000001"/>
    <n v="569.5"/>
    <n v="0.27406159769999999"/>
    <n v="9"/>
    <n v="4.3310875840000002E-3"/>
    <n v="4"/>
    <n v="1.9249278150000001E-3"/>
    <n v="82"/>
    <n v="3.9461020210000003E-2"/>
    <n v="3"/>
    <n v="0.94099999999999995"/>
    <n v="4.8000000000000001E-2"/>
    <n v="0.11600000000000001"/>
    <n v="248"/>
    <n v="0.11934552449999999"/>
    <n v="22.5"/>
    <n v="1.082771896E-2"/>
    <n v="1807.5"/>
    <n v="16.5"/>
    <n v="7.9403272380000004E-3"/>
    <n v="0"/>
    <n v="0"/>
    <n v="1"/>
    <n v="4.8123195380000001E-4"/>
    <n v="6"/>
    <n v="2.8873917230000001E-3"/>
    <m/>
    <m/>
    <m/>
    <n v="25"/>
    <n v="3260"/>
    <m/>
    <n v="371"/>
  </r>
  <r>
    <x v="367"/>
    <s v="Monmouth"/>
    <s v="Monmouth Regional High School Monmouth"/>
    <s v="'09-12"/>
    <n v="1"/>
    <n v="867.5"/>
    <n v="398"/>
    <n v="0.45878962540000001"/>
    <n v="122"/>
    <n v="0.14063400579999999"/>
    <n v="252.5"/>
    <n v="0.29106628239999999"/>
    <n v="57"/>
    <n v="6.5706051870000004E-2"/>
    <n v="0"/>
    <n v="0"/>
    <n v="1"/>
    <n v="1.1527377520000001E-3"/>
    <n v="37"/>
    <n v="4.2651296829999998E-2"/>
    <n v="6"/>
    <n v="0.73899999999999999"/>
    <n v="0.127"/>
    <n v="0.26500000000000001"/>
    <n v="251.5"/>
    <n v="0.28991354470000003"/>
    <n v="51.5"/>
    <n v="5.9365994239999997E-2"/>
    <n v="564.5"/>
    <n v="51"/>
    <n v="5.878962536E-2"/>
    <n v="0"/>
    <n v="0"/>
    <n v="3"/>
    <n v="3.4582132560000002E-3"/>
    <n v="17.5"/>
    <n v="2.0172910660000001E-2"/>
    <m/>
    <m/>
    <m/>
    <n v="25"/>
    <n v="3270"/>
    <m/>
    <n v="372"/>
  </r>
  <r>
    <x v="368"/>
    <s v="Monmouth"/>
    <s v="Monmouth-Ocean Educational Services Commission School Distri Monmouth"/>
    <s v="'06-12"/>
    <n v="1"/>
    <n v="22"/>
    <n v="3"/>
    <n v="0.13636363639999999"/>
    <n v="8"/>
    <n v="0.36363636360000001"/>
    <n v="8"/>
    <n v="0.36363636360000001"/>
    <n v="1"/>
    <n v="4.5454545450000002E-2"/>
    <n v="0"/>
    <n v="0"/>
    <n v="0"/>
    <n v="0"/>
    <n v="2"/>
    <n v="9.0909090910000004E-2"/>
    <n v="2"/>
    <n v="0.8"/>
    <n v="0.2"/>
    <n v="0.64"/>
    <n v="9"/>
    <n v="0.40909090910000001"/>
    <n v="4"/>
    <n v="0.18181818180000001"/>
    <n v="9"/>
    <n v="1"/>
    <n v="4.5454545450000002E-2"/>
    <n v="0"/>
    <n v="0"/>
    <n v="0"/>
    <n v="0"/>
    <n v="0"/>
    <n v="0"/>
    <m/>
    <m/>
    <m/>
    <n v="25"/>
    <n v="3255"/>
    <m/>
    <n v="373"/>
  </r>
  <r>
    <x v="369"/>
    <s v="Gloucester"/>
    <s v="Monroe Township Public School District Gloucester"/>
    <s v="PK-12"/>
    <n v="6"/>
    <n v="5732"/>
    <n v="3180"/>
    <n v="0.55478018139999996"/>
    <n v="1087"/>
    <n v="0.18963712490000001"/>
    <n v="947"/>
    <n v="0.16521284019999999"/>
    <n v="163"/>
    <n v="2.8436845780000001E-2"/>
    <n v="17"/>
    <n v="2.9658060010000001E-3"/>
    <n v="10"/>
    <n v="1.744591766E-3"/>
    <n v="328"/>
    <n v="5.722260991E-2"/>
    <n v="3"/>
    <n v="0.96"/>
    <n v="2.5000000000000001E-2"/>
    <n v="0.32700000000000001"/>
    <n v="1820"/>
    <n v="0.31751570130000001"/>
    <n v="342"/>
    <n v="5.966503838E-2"/>
    <n v="3570"/>
    <n v="150"/>
    <n v="2.6168876479999999E-2"/>
    <n v="0"/>
    <n v="0"/>
    <n v="10"/>
    <n v="1.744591766E-3"/>
    <n v="49"/>
    <n v="8.5484996509999998E-3"/>
    <m/>
    <m/>
    <m/>
    <n v="15"/>
    <n v="3280"/>
    <m/>
    <n v="374"/>
  </r>
  <r>
    <x v="370"/>
    <s v="Middlesex"/>
    <s v="Monroe Township School District Middlesex"/>
    <s v="PK-12"/>
    <n v="8"/>
    <n v="6706.5"/>
    <n v="2115"/>
    <n v="0.31536568999999998"/>
    <n v="239.5"/>
    <n v="3.5711623050000002E-2"/>
    <n v="687"/>
    <n v="0.10243793330000001"/>
    <n v="3503"/>
    <n v="0.52232908369999997"/>
    <n v="3"/>
    <n v="4.4732721989999998E-4"/>
    <n v="4"/>
    <n v="5.9643629309999999E-4"/>
    <n v="155"/>
    <n v="2.311190636E-2"/>
    <n v="6"/>
    <n v="0.57899999999999996"/>
    <n v="4.5999999999999999E-2"/>
    <n v="8.5000000000000006E-2"/>
    <n v="649"/>
    <n v="9.6771788560000002E-2"/>
    <n v="147.5"/>
    <n v="2.1993588309999999E-2"/>
    <n v="5910"/>
    <n v="205"/>
    <n v="3.056736002E-2"/>
    <n v="0"/>
    <n v="0"/>
    <n v="17"/>
    <n v="2.5348542459999999E-3"/>
    <n v="8"/>
    <n v="1.192872586E-3"/>
    <m/>
    <m/>
    <m/>
    <n v="23"/>
    <n v="3290"/>
    <m/>
    <n v="375"/>
  </r>
  <r>
    <x v="371"/>
    <s v="Sussex"/>
    <s v="Montague Township School District Sussex"/>
    <s v="PK-08"/>
    <n v="1"/>
    <n v="329"/>
    <n v="217"/>
    <n v="0.65957446809999998"/>
    <n v="21"/>
    <n v="6.3829787230000004E-2"/>
    <n v="72"/>
    <n v="0.2188449848"/>
    <n v="2"/>
    <n v="6.0790273560000002E-3"/>
    <n v="1"/>
    <n v="3.0395136780000001E-3"/>
    <n v="0"/>
    <n v="0"/>
    <n v="16"/>
    <n v="4.8632218839999998E-2"/>
    <n v="3"/>
    <n v="0.97399999999999998"/>
    <n v="1.9E-2"/>
    <n v="0.27500000000000002"/>
    <n v="118"/>
    <n v="0.35866261399999999"/>
    <n v="26"/>
    <n v="7.9027355620000003E-2"/>
    <n v="185"/>
    <n v="0"/>
    <n v="0"/>
    <n v="0"/>
    <n v="0"/>
    <n v="0"/>
    <n v="0"/>
    <n v="0"/>
    <n v="0"/>
    <m/>
    <m/>
    <m/>
    <n v="37"/>
    <n v="3300"/>
    <m/>
    <n v="376"/>
  </r>
  <r>
    <x v="372"/>
    <s v="Essex"/>
    <s v="Montclair Public School District Essex"/>
    <s v="PK-12"/>
    <n v="11"/>
    <n v="6193"/>
    <n v="3132"/>
    <n v="0.50573227840000001"/>
    <n v="1091"/>
    <n v="0.1761666398"/>
    <n v="971"/>
    <n v="0.15678992410000001"/>
    <n v="318"/>
    <n v="5.1348296459999998E-2"/>
    <n v="7"/>
    <n v="1.1303084130000001E-3"/>
    <n v="7"/>
    <n v="1.1303084130000001E-3"/>
    <n v="667"/>
    <n v="0.1077022445"/>
    <n v="3"/>
    <n v="0.91200000000000003"/>
    <n v="3.7999999999999999E-2"/>
    <n v="0.14299999999999999"/>
    <n v="809"/>
    <n v="0.130631358"/>
    <n v="171.5"/>
    <n v="2.7692556109999999E-2"/>
    <n v="5212.5"/>
    <n v="155"/>
    <n v="2.5028257710000001E-2"/>
    <n v="0"/>
    <n v="0"/>
    <n v="6"/>
    <n v="9.6883578229999998E-4"/>
    <n v="67"/>
    <n v="1.081866624E-2"/>
    <m/>
    <m/>
    <m/>
    <n v="13"/>
    <n v="3310"/>
    <m/>
    <n v="377"/>
  </r>
  <r>
    <x v="373"/>
    <s v="Somerset"/>
    <s v="Montgomery Township School District Somerset"/>
    <s v="PK-12"/>
    <n v="5"/>
    <n v="4393.5"/>
    <n v="1284.5"/>
    <n v="0.29236371909999997"/>
    <n v="156"/>
    <n v="3.5506998980000003E-2"/>
    <n v="299.5"/>
    <n v="6.8168885849999999E-2"/>
    <n v="2432.5"/>
    <n v="0.55365881419999996"/>
    <n v="28"/>
    <n v="6.3730510979999998E-3"/>
    <n v="14"/>
    <n v="3.1865255489999999E-3"/>
    <n v="179"/>
    <n v="4.0742005239999997E-2"/>
    <n v="6"/>
    <n v="0.61399999999999999"/>
    <n v="2.9000000000000001E-2"/>
    <n v="4.7E-2"/>
    <n v="277"/>
    <n v="6.3047684079999999E-2"/>
    <n v="42"/>
    <n v="9.5595766470000006E-3"/>
    <n v="4074.5"/>
    <n v="107.5"/>
    <n v="2.4467964040000002E-2"/>
    <n v="0"/>
    <n v="0"/>
    <n v="6"/>
    <n v="1.3656538069999999E-3"/>
    <n v="0"/>
    <n v="0"/>
    <m/>
    <m/>
    <m/>
    <n v="35"/>
    <n v="3320"/>
    <m/>
    <n v="378"/>
  </r>
  <r>
    <x v="374"/>
    <s v="Bergen"/>
    <s v="Montvale Board Of Education School District Bergen"/>
    <s v="PK-08"/>
    <n v="2"/>
    <n v="975"/>
    <n v="555"/>
    <n v="0.56923076920000004"/>
    <n v="29"/>
    <n v="2.974358974E-2"/>
    <n v="141"/>
    <n v="0.14461538460000001"/>
    <n v="210"/>
    <n v="0.21538461540000001"/>
    <n v="0"/>
    <n v="0"/>
    <n v="1"/>
    <n v="1.025641026E-3"/>
    <n v="39"/>
    <n v="0.04"/>
    <n v="6"/>
    <n v="0.83299999999999996"/>
    <n v="4.8000000000000001E-2"/>
    <n v="4.5999999999999999E-2"/>
    <n v="75"/>
    <n v="7.692307692E-2"/>
    <n v="5"/>
    <n v="5.1282051279999998E-3"/>
    <n v="895"/>
    <n v="35"/>
    <n v="3.5897435900000003E-2"/>
    <n v="0"/>
    <n v="0"/>
    <n v="2"/>
    <n v="2.051282051E-3"/>
    <n v="0"/>
    <n v="0"/>
    <m/>
    <m/>
    <m/>
    <n v="3"/>
    <n v="3330"/>
    <m/>
    <n v="379"/>
  </r>
  <r>
    <x v="375"/>
    <s v="Morris"/>
    <s v="Montville Township School District Morris"/>
    <s v="PK-12"/>
    <n v="7"/>
    <n v="3484"/>
    <n v="1960.5"/>
    <n v="0.56271526979999997"/>
    <n v="50"/>
    <n v="1.4351320319999999E-2"/>
    <n v="392.5"/>
    <n v="0.1126578645"/>
    <n v="930.5"/>
    <n v="0.26707807119999999"/>
    <n v="12"/>
    <n v="3.4443168770000002E-3"/>
    <n v="11"/>
    <n v="3.1572904709999999E-3"/>
    <n v="127.5"/>
    <n v="3.6595866820000003E-2"/>
    <n v="6"/>
    <n v="0.77200000000000002"/>
    <n v="3.2000000000000001E-2"/>
    <n v="3.4000000000000002E-2"/>
    <n v="99"/>
    <n v="2.8415614240000001E-2"/>
    <n v="21"/>
    <n v="6.0275545350000001E-3"/>
    <n v="3364"/>
    <n v="124"/>
    <n v="3.5591274399999998E-2"/>
    <n v="3"/>
    <n v="8.6107921929999998E-4"/>
    <n v="9"/>
    <n v="2.5832376579999999E-3"/>
    <n v="1"/>
    <n v="2.8702640639999998E-4"/>
    <m/>
    <m/>
    <m/>
    <n v="27"/>
    <n v="3340"/>
    <m/>
    <n v="380"/>
  </r>
  <r>
    <x v="376"/>
    <s v="Bergen"/>
    <s v="Moonachie School District Bergen"/>
    <s v="PK-08"/>
    <n v="1"/>
    <n v="356"/>
    <n v="115"/>
    <n v="0.32303370790000002"/>
    <n v="1"/>
    <n v="2.8089887640000001E-3"/>
    <n v="191"/>
    <n v="0.53651685390000003"/>
    <n v="38"/>
    <n v="0.10674157300000001"/>
    <n v="0"/>
    <n v="0"/>
    <n v="4"/>
    <n v="1.123595506E-2"/>
    <n v="7"/>
    <n v="1.9662921350000001E-2"/>
    <n v="6"/>
    <n v="0.70599999999999996"/>
    <n v="0.20399999999999999"/>
    <n v="0.55600000000000005"/>
    <n v="183"/>
    <n v="0.51404494379999999"/>
    <n v="33"/>
    <n v="9.2696629210000006E-2"/>
    <n v="140"/>
    <n v="22"/>
    <n v="6.1797752810000002E-2"/>
    <n v="0"/>
    <n v="0"/>
    <n v="0"/>
    <n v="0"/>
    <n v="4"/>
    <n v="1.123595506E-2"/>
    <m/>
    <m/>
    <m/>
    <n v="3"/>
    <n v="3350"/>
    <m/>
    <n v="381"/>
  </r>
  <r>
    <x v="377"/>
    <s v="Burlington"/>
    <s v="Moorestown Township Public School District Burlington"/>
    <s v="PK-12"/>
    <n v="6"/>
    <n v="3897"/>
    <n v="2494"/>
    <n v="0.6399794714"/>
    <n v="192"/>
    <n v="4.9268668209999998E-2"/>
    <n v="336"/>
    <n v="8.6220169360000001E-2"/>
    <n v="559"/>
    <n v="0.14344367459999999"/>
    <n v="1"/>
    <n v="2.5660764689999999E-4"/>
    <n v="2"/>
    <n v="5.1321529379999998E-4"/>
    <n v="313"/>
    <n v="8.0318193479999994E-2"/>
    <n v="5"/>
    <n v="0.88800000000000001"/>
    <n v="0.02"/>
    <n v="9.0999999999999998E-2"/>
    <n v="286"/>
    <n v="7.338978702E-2"/>
    <n v="29"/>
    <n v="7.4416217600000003E-3"/>
    <n v="3582"/>
    <n v="109"/>
    <n v="2.7970233510000001E-2"/>
    <n v="0"/>
    <n v="0"/>
    <n v="27"/>
    <n v="6.9284064670000001E-3"/>
    <n v="8"/>
    <n v="2.0528611750000002E-3"/>
    <m/>
    <m/>
    <m/>
    <n v="5"/>
    <n v="3360"/>
    <m/>
    <n v="382"/>
  </r>
  <r>
    <x v="378"/>
    <s v="Morris"/>
    <s v="Morris County Vocational School District Morris"/>
    <s v="'09-12"/>
    <n v="5"/>
    <n v="1569.5"/>
    <n v="706.5"/>
    <n v="0.45014335779999998"/>
    <n v="30"/>
    <n v="1.911436763E-2"/>
    <n v="280"/>
    <n v="0.17840076460000001"/>
    <n v="480"/>
    <n v="0.30582988210000001"/>
    <n v="3"/>
    <n v="1.9114367630000001E-3"/>
    <n v="1.5"/>
    <n v="9.5571838169999999E-4"/>
    <n v="68.5"/>
    <n v="4.3644472759999997E-2"/>
    <n v="6"/>
    <n v="0.75800000000000001"/>
    <n v="6.2E-2"/>
    <n v="7.0999999999999994E-2"/>
    <n v="115.5"/>
    <n v="7.3590315389999994E-2"/>
    <n v="29.5"/>
    <n v="1.8795794840000001E-2"/>
    <n v="1424.5"/>
    <n v="8"/>
    <n v="5.0971647020000002E-3"/>
    <n v="0"/>
    <n v="0"/>
    <n v="2.5"/>
    <n v="1.5928639689999999E-3"/>
    <n v="1"/>
    <n v="6.3714558779999996E-4"/>
    <m/>
    <m/>
    <m/>
    <n v="27"/>
    <n v="3365"/>
    <m/>
    <n v="383"/>
  </r>
  <r>
    <x v="379"/>
    <s v="Morris"/>
    <s v="Morris Hills Regional School District Morris"/>
    <s v="'09-12"/>
    <n v="2"/>
    <n v="2560"/>
    <n v="1244.5"/>
    <n v="0.48613281250000001"/>
    <n v="95"/>
    <n v="3.7109375E-2"/>
    <n v="889.5"/>
    <n v="0.34746093750000001"/>
    <n v="227"/>
    <n v="8.8671874999999997E-2"/>
    <n v="2"/>
    <n v="7.8125000000000004E-4"/>
    <n v="4"/>
    <n v="1.5625000000000001E-3"/>
    <n v="98"/>
    <n v="3.8281250000000003E-2"/>
    <n v="3"/>
    <n v="0.82"/>
    <n v="0.14000000000000001"/>
    <n v="0.20899999999999999"/>
    <n v="452"/>
    <n v="0.17656250000000001"/>
    <n v="116"/>
    <n v="4.5312499999999999E-2"/>
    <n v="1992"/>
    <n v="114.5"/>
    <n v="4.4726562499999997E-2"/>
    <n v="0"/>
    <n v="0"/>
    <n v="26"/>
    <n v="1.015625E-2"/>
    <n v="9"/>
    <n v="3.5156250000000001E-3"/>
    <m/>
    <m/>
    <m/>
    <n v="27"/>
    <n v="3370"/>
    <m/>
    <n v="384"/>
  </r>
  <r>
    <x v="380"/>
    <s v="Morris"/>
    <s v="Morris Plains School District Morris"/>
    <s v="PK-08"/>
    <n v="2"/>
    <n v="599"/>
    <n v="404"/>
    <n v="0.67445742900000005"/>
    <n v="28"/>
    <n v="4.674457429E-2"/>
    <n v="100"/>
    <n v="0.16694490819999999"/>
    <n v="51"/>
    <n v="8.5141903170000005E-2"/>
    <n v="1"/>
    <n v="1.669449082E-3"/>
    <n v="0"/>
    <n v="0"/>
    <n v="15"/>
    <n v="2.504173623E-2"/>
    <n v="3"/>
    <n v="0.86899999999999999"/>
    <n v="9.0999999999999998E-2"/>
    <n v="0.11"/>
    <n v="65"/>
    <n v="0.10851419029999999"/>
    <n v="13"/>
    <n v="2.170283806E-2"/>
    <n v="521"/>
    <n v="24"/>
    <n v="4.0066777960000001E-2"/>
    <n v="0"/>
    <n v="0"/>
    <n v="0"/>
    <n v="0"/>
    <n v="3"/>
    <n v="5.0083472450000001E-3"/>
    <m/>
    <m/>
    <m/>
    <n v="27"/>
    <n v="3380"/>
    <m/>
    <n v="385"/>
  </r>
  <r>
    <x v="381"/>
    <s v="Morris"/>
    <s v="Morris School District Morris"/>
    <s v="PK-12"/>
    <n v="10"/>
    <n v="5640"/>
    <n v="2260.5"/>
    <n v="0.40079787230000002"/>
    <n v="388"/>
    <n v="6.8794326239999995E-2"/>
    <n v="2613"/>
    <n v="0.46329787230000002"/>
    <n v="175.5"/>
    <n v="3.1117021280000001E-2"/>
    <n v="0"/>
    <n v="0"/>
    <n v="5"/>
    <n v="8.865248227E-4"/>
    <n v="198"/>
    <n v="3.5106382980000003E-2"/>
    <n v="3"/>
    <n v="0.622"/>
    <n v="0.35499999999999998"/>
    <n v="0.36099999999999999"/>
    <n v="2083.5"/>
    <n v="0.36941489360000002"/>
    <n v="313"/>
    <n v="5.5496453899999999E-2"/>
    <n v="3243.5"/>
    <n v="1222.5"/>
    <n v="0.21675531910000001"/>
    <n v="0"/>
    <n v="0"/>
    <n v="5"/>
    <n v="8.865248227E-4"/>
    <n v="56"/>
    <n v="9.929078014E-3"/>
    <m/>
    <m/>
    <m/>
    <n v="27"/>
    <n v="3385"/>
    <m/>
    <n v="386"/>
  </r>
  <r>
    <x v="382"/>
    <s v="Union"/>
    <s v="Morris-Union Jointure Commission School District Union"/>
    <s v="PK-12"/>
    <n v="2"/>
    <n v="190"/>
    <n v="50"/>
    <n v="0.26315789470000001"/>
    <n v="53"/>
    <n v="0.27894736840000001"/>
    <n v="58"/>
    <n v="0.30526315790000003"/>
    <n v="28"/>
    <n v="0.14736842110000001"/>
    <n v="0"/>
    <n v="0"/>
    <n v="0"/>
    <n v="0"/>
    <n v="1"/>
    <n v="5.2631578950000004E-3"/>
    <n v="6"/>
    <n v="0.72399999999999998"/>
    <n v="0.13800000000000001"/>
    <n v="0.14799999999999999"/>
    <n v="31"/>
    <n v="0.1631578947"/>
    <n v="7"/>
    <n v="3.6842105260000001E-2"/>
    <n v="152"/>
    <n v="5"/>
    <n v="2.631578947E-2"/>
    <n v="0"/>
    <n v="0"/>
    <n v="0"/>
    <n v="0"/>
    <n v="2"/>
    <n v="1.0526315790000001E-2"/>
    <m/>
    <m/>
    <m/>
    <n v="39"/>
    <n v="3395"/>
    <m/>
    <n v="387"/>
  </r>
  <r>
    <x v="383"/>
    <s v="Morris"/>
    <s v="Mount Arlington Public School District Morris"/>
    <s v="PK-08"/>
    <n v="2"/>
    <n v="376"/>
    <n v="161"/>
    <n v="0.42819148940000001"/>
    <n v="27"/>
    <n v="7.1808510640000003E-2"/>
    <n v="139"/>
    <n v="0.36968085109999999"/>
    <n v="42"/>
    <n v="0.1117021277"/>
    <n v="1"/>
    <n v="2.6595744679999999E-3"/>
    <n v="0"/>
    <n v="0"/>
    <n v="6"/>
    <n v="1.5957446810000001E-2"/>
    <n v="4"/>
    <n v="0.871"/>
    <n v="7.1999999999999995E-2"/>
    <n v="0.19"/>
    <n v="84"/>
    <n v="0.22340425529999999"/>
    <n v="12"/>
    <n v="3.1914893620000002E-2"/>
    <n v="280"/>
    <n v="30"/>
    <n v="7.9787234040000002E-2"/>
    <n v="0"/>
    <n v="0"/>
    <n v="0"/>
    <n v="0"/>
    <n v="4"/>
    <n v="1.0638297870000001E-2"/>
    <m/>
    <m/>
    <m/>
    <n v="27"/>
    <n v="3410"/>
    <m/>
    <n v="388"/>
  </r>
  <r>
    <x v="384"/>
    <s v="Burlington"/>
    <s v="Mount Holly Township Public School District Burlington"/>
    <s v="PK-08"/>
    <n v="3"/>
    <n v="1107"/>
    <n v="303"/>
    <n v="0.27371273709999999"/>
    <n v="352"/>
    <n v="0.31797651310000002"/>
    <n v="267"/>
    <n v="0.24119241189999999"/>
    <n v="32"/>
    <n v="2.890695574E-2"/>
    <n v="4"/>
    <n v="3.6133694669999998E-3"/>
    <n v="17"/>
    <n v="1.535682023E-2"/>
    <n v="132"/>
    <n v="0.1192411924"/>
    <n v="3"/>
    <n v="0.94299999999999995"/>
    <n v="4.5999999999999999E-2"/>
    <n v="0.54600000000000004"/>
    <n v="512"/>
    <n v="0.4625112918"/>
    <n v="106"/>
    <n v="9.5754290879999995E-2"/>
    <n v="489"/>
    <n v="42"/>
    <n v="3.7940379400000002E-2"/>
    <n v="0"/>
    <n v="0"/>
    <n v="21"/>
    <n v="1.8970189700000001E-2"/>
    <n v="44"/>
    <n v="3.9747064140000003E-2"/>
    <m/>
    <m/>
    <m/>
    <n v="5"/>
    <n v="3430"/>
    <m/>
    <n v="389"/>
  </r>
  <r>
    <x v="385"/>
    <s v="Burlington"/>
    <s v="Mount Laurel Township School District Burlington"/>
    <s v="PK-08"/>
    <n v="8"/>
    <n v="4562"/>
    <n v="2097"/>
    <n v="0.45966681279999999"/>
    <n v="688"/>
    <n v="0.15081104779999999"/>
    <n v="619"/>
    <n v="0.1356861026"/>
    <n v="730"/>
    <n v="0.1600175362"/>
    <n v="6"/>
    <n v="1.3152126259999999E-3"/>
    <n v="2"/>
    <n v="4.3840420869999998E-4"/>
    <n v="420"/>
    <n v="9.2064883819999999E-2"/>
    <n v="6"/>
    <n v="0.77500000000000002"/>
    <n v="0.04"/>
    <n v="0.161"/>
    <n v="798"/>
    <n v="0.17492327930000001"/>
    <n v="100"/>
    <n v="2.192021043E-2"/>
    <n v="3664"/>
    <n v="111"/>
    <n v="2.4331433579999999E-2"/>
    <n v="0"/>
    <n v="0"/>
    <n v="122"/>
    <n v="2.6742656730000001E-2"/>
    <n v="38"/>
    <n v="8.3296799649999996E-3"/>
    <m/>
    <m/>
    <m/>
    <n v="5"/>
    <n v="3440"/>
    <m/>
    <n v="390"/>
  </r>
  <r>
    <x v="386"/>
    <s v="Morris"/>
    <s v="Mount Olive Township School District Morris"/>
    <s v="PK-12"/>
    <n v="6"/>
    <n v="4762"/>
    <n v="2426"/>
    <n v="0.50944981099999997"/>
    <n v="361.5"/>
    <n v="7.5913481729999996E-2"/>
    <n v="1059.5"/>
    <n v="0.2224905502"/>
    <n v="690.5"/>
    <n v="0.14500209999999999"/>
    <n v="6"/>
    <n v="1.2599748009999999E-3"/>
    <n v="5"/>
    <n v="1.0499789999999999E-3"/>
    <n v="213.5"/>
    <n v="4.4834103319999999E-2"/>
    <n v="3"/>
    <n v="0.89900000000000002"/>
    <n v="5.0999999999999997E-2"/>
    <n v="0.188"/>
    <n v="908.5"/>
    <n v="0.1907811844"/>
    <n v="197.5"/>
    <n v="4.1474170519999999E-2"/>
    <n v="3656"/>
    <n v="220"/>
    <n v="4.619907602E-2"/>
    <n v="0"/>
    <n v="0"/>
    <n v="52"/>
    <n v="1.0919781599999999E-2"/>
    <n v="28.5"/>
    <n v="5.9848803020000002E-3"/>
    <m/>
    <m/>
    <m/>
    <n v="27"/>
    <n v="3450"/>
    <m/>
    <n v="391"/>
  </r>
  <r>
    <x v="387"/>
    <s v="Morris"/>
    <s v="Mountain Lakes Public School District Morris"/>
    <s v="PK-12"/>
    <n v="4"/>
    <n v="1310.5"/>
    <n v="873"/>
    <n v="0.66615795499999997"/>
    <n v="27"/>
    <n v="2.060282335E-2"/>
    <n v="129.5"/>
    <n v="9.8817245329999998E-2"/>
    <n v="208"/>
    <n v="0.15871804649999999"/>
    <n v="2"/>
    <n v="1.526135063E-3"/>
    <n v="0"/>
    <n v="0"/>
    <n v="71"/>
    <n v="5.4177794729999999E-2"/>
    <n v="4"/>
    <n v="0.90900000000000003"/>
    <n v="3.2000000000000001E-2"/>
    <n v="1.9E-2"/>
    <n v="20.5"/>
    <n v="1.5642884400000001E-2"/>
    <n v="6"/>
    <n v="4.5784051890000003E-3"/>
    <n v="1284"/>
    <n v="13"/>
    <n v="9.9198779090000008E-3"/>
    <n v="0"/>
    <n v="0"/>
    <n v="1"/>
    <n v="7.6306753150000002E-4"/>
    <n v="1"/>
    <n v="7.6306753150000002E-4"/>
    <m/>
    <m/>
    <m/>
    <n v="27"/>
    <n v="3460"/>
    <m/>
    <n v="392"/>
  </r>
  <r>
    <x v="388"/>
    <s v="Union"/>
    <s v="Mountainside School District Union"/>
    <s v="PK-08"/>
    <n v="2"/>
    <n v="748"/>
    <n v="513"/>
    <n v="0.68582887699999995"/>
    <n v="7"/>
    <n v="9.3582887700000006E-3"/>
    <n v="97"/>
    <n v="0.1296791444"/>
    <n v="66"/>
    <n v="8.8235294120000002E-2"/>
    <n v="1"/>
    <n v="1.3368983959999999E-3"/>
    <n v="2"/>
    <n v="2.6737967909999999E-3"/>
    <n v="62"/>
    <n v="8.2887700529999997E-2"/>
    <n v="4"/>
    <n v="0.92900000000000005"/>
    <n v="1.2E-2"/>
    <n v="1.4999999999999999E-2"/>
    <n v="21"/>
    <n v="2.8074866309999998E-2"/>
    <n v="3"/>
    <n v="4.0106951869999996E-3"/>
    <n v="724"/>
    <n v="5"/>
    <n v="6.6844919789999999E-3"/>
    <n v="0"/>
    <n v="0"/>
    <n v="2"/>
    <n v="2.6737967909999999E-3"/>
    <n v="0"/>
    <n v="0"/>
    <m/>
    <m/>
    <m/>
    <n v="39"/>
    <n v="3470"/>
    <m/>
    <n v="393"/>
  </r>
  <r>
    <x v="389"/>
    <s v="Camden"/>
    <s v="Mt. Ephraim School District Camden"/>
    <s v="PK-08"/>
    <n v="2"/>
    <n v="426"/>
    <n v="324"/>
    <n v="0.76056338030000004"/>
    <n v="19"/>
    <n v="4.4600938969999997E-2"/>
    <n v="61"/>
    <n v="0.1431924883"/>
    <n v="10"/>
    <n v="2.34741784E-2"/>
    <n v="0"/>
    <n v="0"/>
    <n v="0"/>
    <n v="0"/>
    <n v="12"/>
    <n v="2.8169014079999999E-2"/>
    <n v="3"/>
    <n v="0.92100000000000004"/>
    <n v="4.4999999999999998E-2"/>
    <n v="0.4"/>
    <n v="144"/>
    <n v="0.33802816899999999"/>
    <n v="29"/>
    <n v="6.8075117369999993E-2"/>
    <n v="253"/>
    <n v="20"/>
    <n v="4.6948356810000001E-2"/>
    <n v="0"/>
    <n v="0"/>
    <n v="2"/>
    <n v="4.6948356809999999E-3"/>
    <n v="1"/>
    <n v="2.3474178400000002E-3"/>
    <m/>
    <m/>
    <m/>
    <n v="7"/>
    <n v="3420"/>
    <m/>
    <n v="394"/>
  </r>
  <r>
    <x v="390"/>
    <s v="Atlantic"/>
    <s v="Mullica Township School District Atlantic"/>
    <s v="PK-08"/>
    <n v="2"/>
    <n v="616"/>
    <n v="416"/>
    <n v="0.67532467529999995"/>
    <n v="33"/>
    <n v="5.3571428570000003E-2"/>
    <n v="139"/>
    <n v="0.22564935059999999"/>
    <n v="0"/>
    <n v="0"/>
    <n v="0"/>
    <n v="0"/>
    <n v="0"/>
    <n v="0"/>
    <n v="28"/>
    <n v="4.5454545450000002E-2"/>
    <n v="2"/>
    <n v="0.98099999999999998"/>
    <n v="1.9E-2"/>
    <n v="0.38"/>
    <n v="240"/>
    <n v="0.3896103896"/>
    <n v="53"/>
    <n v="8.603896104E-2"/>
    <n v="323"/>
    <n v="11"/>
    <n v="1.7857142860000001E-2"/>
    <n v="2"/>
    <n v="3.2467532470000001E-3"/>
    <n v="2"/>
    <n v="3.2467532470000001E-3"/>
    <n v="2"/>
    <n v="3.2467532470000001E-3"/>
    <m/>
    <m/>
    <m/>
    <n v="1"/>
    <n v="3480"/>
    <m/>
    <n v="395"/>
  </r>
  <r>
    <x v="391"/>
    <s v="Gloucester"/>
    <s v="National Park Boro School District Gloucester"/>
    <s v="PK-06"/>
    <n v="1"/>
    <n v="289"/>
    <n v="190"/>
    <n v="0.65743944639999996"/>
    <n v="20"/>
    <n v="6.9204152249999998E-2"/>
    <n v="50"/>
    <n v="0.17301038060000001"/>
    <n v="1"/>
    <n v="3.460207612E-3"/>
    <n v="0"/>
    <n v="0"/>
    <n v="2"/>
    <n v="6.9204152249999996E-3"/>
    <n v="26"/>
    <n v="8.9965397919999995E-2"/>
    <n v="3"/>
    <n v="0.97899999999999998"/>
    <n v="1.7000000000000001E-2"/>
    <n v="0.495"/>
    <n v="139"/>
    <n v="0.48096885810000001"/>
    <n v="23"/>
    <n v="7.9584775090000004E-2"/>
    <n v="127"/>
    <n v="9"/>
    <n v="3.114186851E-2"/>
    <n v="0"/>
    <n v="0"/>
    <n v="0"/>
    <n v="0"/>
    <n v="7"/>
    <n v="2.422145329E-2"/>
    <m/>
    <m/>
    <m/>
    <n v="15"/>
    <n v="3490"/>
    <m/>
    <n v="396"/>
  </r>
  <r>
    <x v="392"/>
    <s v="Monmouth"/>
    <s v="Neptune City School District Monmouth"/>
    <s v="PK-08"/>
    <n v="1"/>
    <n v="265"/>
    <n v="59"/>
    <n v="0.22264150939999999"/>
    <n v="79"/>
    <n v="0.29811320749999998"/>
    <n v="106"/>
    <n v="0.4"/>
    <n v="6"/>
    <n v="2.2641509430000002E-2"/>
    <n v="0"/>
    <n v="0"/>
    <n v="0"/>
    <n v="0"/>
    <n v="15"/>
    <n v="5.6603773580000002E-2"/>
    <n v="5"/>
    <n v="0.61299999999999999"/>
    <n v="0.27700000000000002"/>
    <n v="0.46"/>
    <n v="134"/>
    <n v="0.50566037740000003"/>
    <n v="14"/>
    <n v="5.2830188680000001E-2"/>
    <n v="117"/>
    <n v="32"/>
    <n v="0.120754717"/>
    <n v="0"/>
    <n v="0"/>
    <n v="0"/>
    <n v="0"/>
    <n v="5"/>
    <n v="1.886792453E-2"/>
    <m/>
    <m/>
    <m/>
    <n v="25"/>
    <n v="3500"/>
    <m/>
    <n v="397"/>
  </r>
  <r>
    <x v="393"/>
    <s v="Monmouth"/>
    <s v="Neptune Township School District Monmouth"/>
    <s v="PK-12"/>
    <n v="7"/>
    <n v="3340.5"/>
    <n v="569.5"/>
    <n v="0.1704834606"/>
    <n v="1274"/>
    <n v="0.3813800329"/>
    <n v="1240.5"/>
    <n v="0.37135159410000002"/>
    <n v="65.5"/>
    <n v="1.9607843140000001E-2"/>
    <n v="0"/>
    <n v="0"/>
    <n v="5"/>
    <n v="1.496781919E-3"/>
    <n v="186"/>
    <n v="5.5680287379999999E-2"/>
    <n v="5"/>
    <n v="0.75800000000000001"/>
    <n v="0.191"/>
    <n v="0.57599999999999996"/>
    <n v="1866.5"/>
    <n v="0.55874869029999996"/>
    <n v="360.5"/>
    <n v="0.1079179764"/>
    <n v="1113.5"/>
    <n v="345"/>
    <n v="0.1032779524"/>
    <n v="0"/>
    <n v="0"/>
    <n v="2"/>
    <n v="5.9871276750000002E-4"/>
    <n v="109"/>
    <n v="3.2629845829999997E-2"/>
    <m/>
    <m/>
    <m/>
    <n v="25"/>
    <n v="3510"/>
    <m/>
    <n v="398"/>
  </r>
  <r>
    <x v="394"/>
    <s v="Morris"/>
    <s v="Netcong School District Morris"/>
    <s v="PK-08"/>
    <n v="1"/>
    <n v="295"/>
    <n v="104"/>
    <n v="0.35254237290000001"/>
    <n v="21"/>
    <n v="7.1186440680000004E-2"/>
    <n v="155"/>
    <n v="0.52542372879999999"/>
    <n v="11"/>
    <n v="3.728813559E-2"/>
    <n v="0"/>
    <n v="0"/>
    <n v="0"/>
    <n v="0"/>
    <n v="4"/>
    <n v="1.3559322029999999E-2"/>
    <n v="3"/>
    <n v="0.65500000000000003"/>
    <n v="0.307"/>
    <n v="0.32400000000000001"/>
    <n v="128"/>
    <n v="0.43389830509999999"/>
    <n v="16"/>
    <n v="5.4237288139999999E-2"/>
    <n v="151"/>
    <n v="30"/>
    <n v="0.10169491529999999"/>
    <n v="0"/>
    <n v="0"/>
    <n v="0"/>
    <n v="0"/>
    <n v="6"/>
    <n v="2.0338983049999999E-2"/>
    <m/>
    <m/>
    <m/>
    <n v="27"/>
    <n v="3520"/>
    <m/>
    <n v="399"/>
  </r>
  <r>
    <x v="395"/>
    <s v="Middlesex"/>
    <s v="New Brunswick School District Middlesex"/>
    <s v="PK-12"/>
    <n v="13"/>
    <n v="8747"/>
    <n v="64"/>
    <n v="7.3167943289999997E-3"/>
    <n v="506"/>
    <n v="5.7848405169999999E-2"/>
    <n v="8106"/>
    <n v="0.92671773180000006"/>
    <n v="37"/>
    <n v="4.2300217220000002E-3"/>
    <n v="7"/>
    <n v="8.0027437979999995E-4"/>
    <n v="3"/>
    <n v="3.4297473420000002E-4"/>
    <n v="24"/>
    <n v="2.7437978740000001E-3"/>
    <n v="3"/>
    <n v="0.19500000000000001"/>
    <n v="0.80100000000000005"/>
    <n v="0.79600000000000004"/>
    <n v="6780"/>
    <n v="0.7751228993"/>
    <n v="807"/>
    <n v="9.2260203499999999E-2"/>
    <n v="1160"/>
    <n v="3654"/>
    <n v="0.41774322619999998"/>
    <n v="5"/>
    <n v="5.7162455700000001E-4"/>
    <n v="4"/>
    <n v="4.5729964559999999E-4"/>
    <n v="210"/>
    <n v="2.4008231389999999E-2"/>
    <m/>
    <m/>
    <m/>
    <n v="23"/>
    <n v="3530"/>
    <m/>
    <n v="400"/>
  </r>
  <r>
    <x v="396"/>
    <s v="Burlington"/>
    <s v="New Hanover Township Burlington"/>
    <s v="PK-08"/>
    <n v="1"/>
    <n v="185"/>
    <n v="76"/>
    <n v="0.41081081079999998"/>
    <n v="27"/>
    <n v="0.14594594590000001"/>
    <n v="72"/>
    <n v="0.38918918920000001"/>
    <n v="0"/>
    <n v="0"/>
    <n v="0"/>
    <n v="0"/>
    <n v="0"/>
    <n v="0"/>
    <n v="10"/>
    <n v="5.4054054050000001E-2"/>
    <n v="4"/>
    <n v="0.81200000000000006"/>
    <n v="0.16700000000000001"/>
    <n v="0.495"/>
    <n v="88"/>
    <n v="0.47567567570000002"/>
    <n v="9"/>
    <n v="4.8648648650000001E-2"/>
    <n v="88"/>
    <n v="17"/>
    <n v="9.1891891889999994E-2"/>
    <n v="0"/>
    <n v="0"/>
    <n v="18"/>
    <n v="9.7297297300000002E-2"/>
    <n v="5"/>
    <n v="2.7027027030000001E-2"/>
    <m/>
    <m/>
    <m/>
    <n v="5"/>
    <n v="3540"/>
    <m/>
    <n v="401"/>
  </r>
  <r>
    <x v="397"/>
    <s v="Essex"/>
    <s v="New Horizons Community Charter School Essex"/>
    <s v="KG-08"/>
    <n v="1"/>
    <n v="370"/>
    <n v="0"/>
    <n v="0"/>
    <n v="265"/>
    <n v="0.71621621619999998"/>
    <n v="101"/>
    <n v="0.27297297300000001"/>
    <n v="2"/>
    <n v="5.405405405E-3"/>
    <n v="2"/>
    <n v="5.405405405E-3"/>
    <n v="0"/>
    <n v="0"/>
    <n v="0"/>
    <n v="0"/>
    <n v="3"/>
    <n v="0.82099999999999995"/>
    <n v="0.17100000000000001"/>
    <n v="0.93500000000000005"/>
    <n v="369"/>
    <n v="0.99729729730000005"/>
    <n v="1"/>
    <n v="2.7027027030000002E-3"/>
    <n v="0"/>
    <n v="0"/>
    <n v="0"/>
    <n v="0"/>
    <n v="0"/>
    <n v="0"/>
    <n v="0"/>
    <n v="4"/>
    <n v="1.081081081E-2"/>
    <m/>
    <m/>
    <m/>
    <n v="80"/>
    <n v="7290"/>
    <m/>
    <n v="402"/>
  </r>
  <r>
    <x v="398"/>
    <s v="Bergen"/>
    <s v="New Milford Public School District Bergen"/>
    <s v="PK-12"/>
    <n v="4"/>
    <n v="1995.5"/>
    <n v="810.5"/>
    <n v="0.40616386869999999"/>
    <n v="153"/>
    <n v="7.6672513149999996E-2"/>
    <n v="633"/>
    <n v="0.31721373089999999"/>
    <n v="329"/>
    <n v="0.16487095970000001"/>
    <n v="2"/>
    <n v="1.002255074E-3"/>
    <n v="51"/>
    <n v="2.5557504379999998E-2"/>
    <n v="17"/>
    <n v="8.5191681280000001E-3"/>
    <n v="6"/>
    <n v="0.753"/>
    <n v="0.10100000000000001"/>
    <n v="0.161"/>
    <n v="350"/>
    <n v="0.17539463790000001"/>
    <n v="94"/>
    <n v="4.7105988469999999E-2"/>
    <n v="1551.5"/>
    <n v="66"/>
    <n v="3.3074417439999997E-2"/>
    <n v="0"/>
    <n v="0"/>
    <n v="0"/>
    <n v="0"/>
    <n v="3"/>
    <n v="1.5033826110000001E-3"/>
    <m/>
    <m/>
    <m/>
    <n v="3"/>
    <n v="3550"/>
    <m/>
    <n v="403"/>
  </r>
  <r>
    <x v="399"/>
    <s v="Union"/>
    <s v="New Providence School District Union"/>
    <s v="PK-12"/>
    <n v="4"/>
    <n v="2260.5"/>
    <n v="1302.5"/>
    <n v="0.57619995580000005"/>
    <n v="29"/>
    <n v="1.282902013E-2"/>
    <n v="300"/>
    <n v="0.1327140013"/>
    <n v="523"/>
    <n v="0.23136474230000001"/>
    <n v="1"/>
    <n v="4.4238000439999998E-4"/>
    <n v="5"/>
    <n v="2.2119000220000001E-3"/>
    <n v="100"/>
    <n v="4.4238000440000001E-2"/>
    <n v="4"/>
    <n v="0.94899999999999995"/>
    <n v="1.4999999999999999E-2"/>
    <n v="2.3E-2"/>
    <n v="43"/>
    <n v="1.9022340190000001E-2"/>
    <n v="0"/>
    <n v="0"/>
    <n v="2217.5"/>
    <n v="52"/>
    <n v="2.300376023E-2"/>
    <n v="1"/>
    <n v="4.4238000439999998E-4"/>
    <n v="3"/>
    <n v="1.327140013E-3"/>
    <n v="0"/>
    <n v="0"/>
    <m/>
    <m/>
    <m/>
    <n v="39"/>
    <n v="3560"/>
    <m/>
    <n v="404"/>
  </r>
  <r>
    <x v="400"/>
    <s v="Essex"/>
    <s v="Newark Educators Community Charter School Essex"/>
    <s v="PK-04"/>
    <n v="1"/>
    <n v="142"/>
    <n v="0"/>
    <n v="0"/>
    <n v="101"/>
    <n v="0.71126760560000002"/>
    <n v="40"/>
    <n v="0.28169014079999999"/>
    <n v="1"/>
    <n v="7.0422535210000001E-3"/>
    <n v="0"/>
    <n v="0"/>
    <n v="0"/>
    <n v="0"/>
    <n v="0"/>
    <n v="0"/>
    <n v="5"/>
    <n v="0.85699999999999998"/>
    <n v="0.104"/>
    <n v="0.69499999999999995"/>
    <n v="111"/>
    <n v="0.78169014079999999"/>
    <n v="4"/>
    <n v="2.8169014079999999E-2"/>
    <n v="27"/>
    <n v="20"/>
    <n v="0.14084507039999999"/>
    <n v="0"/>
    <n v="0"/>
    <n v="0"/>
    <n v="0"/>
    <n v="2"/>
    <n v="1.4084507039999999E-2"/>
    <m/>
    <m/>
    <m/>
    <n v="80"/>
    <n v="6029"/>
    <m/>
    <n v="405"/>
  </r>
  <r>
    <x v="401"/>
    <s v="Essex"/>
    <s v="Newark Public School District Essex"/>
    <s v="PK-12"/>
    <n v="64"/>
    <n v="43980"/>
    <n v="2880"/>
    <n v="6.5484311049999994E-2"/>
    <n v="13906"/>
    <n v="0.31618917689999998"/>
    <n v="26384"/>
    <n v="0.59990904960000002"/>
    <n v="297"/>
    <n v="6.7530695770000003E-3"/>
    <n v="125"/>
    <n v="2.8422009999999999E-3"/>
    <n v="97"/>
    <n v="2.205547976E-3"/>
    <n v="291"/>
    <n v="6.6166439290000004E-3"/>
    <n v="5"/>
    <n v="0.47899999999999998"/>
    <n v="0.40200000000000002"/>
    <n v="0.71299999999999997"/>
    <n v="29568"/>
    <n v="0.67230559349999996"/>
    <n v="3182"/>
    <n v="7.2351068670000004E-2"/>
    <n v="11230"/>
    <n v="12623"/>
    <n v="0.28701682579999999"/>
    <n v="0"/>
    <n v="0"/>
    <n v="2"/>
    <n v="4.5475216010000002E-5"/>
    <n v="255"/>
    <n v="5.7980900409999999E-3"/>
    <m/>
    <m/>
    <m/>
    <n v="13"/>
    <n v="3570"/>
    <m/>
    <n v="406"/>
  </r>
  <r>
    <x v="402"/>
    <s v="Sussex"/>
    <s v="Newton Public School District Sussex"/>
    <s v="PK-12"/>
    <n v="3"/>
    <n v="1496"/>
    <n v="738.5"/>
    <n v="0.4936497326"/>
    <n v="99"/>
    <n v="6.6176470589999994E-2"/>
    <n v="559.5"/>
    <n v="0.37399732619999998"/>
    <n v="42"/>
    <n v="2.8074866309999998E-2"/>
    <n v="2"/>
    <n v="1.3368983959999999E-3"/>
    <n v="2"/>
    <n v="1.3368983959999999E-3"/>
    <n v="53"/>
    <n v="3.5427807489999998E-2"/>
    <n v="3"/>
    <n v="0.85299999999999998"/>
    <n v="0.123"/>
    <n v="0.34100000000000003"/>
    <n v="567.5"/>
    <n v="0.37934491980000001"/>
    <n v="66"/>
    <n v="4.4117647060000001E-2"/>
    <n v="862.5"/>
    <n v="95"/>
    <n v="6.3502673800000006E-2"/>
    <n v="0"/>
    <n v="0"/>
    <n v="1"/>
    <n v="6.6844919789999999E-4"/>
    <n v="22"/>
    <n v="1.4705882349999999E-2"/>
    <m/>
    <m/>
    <m/>
    <n v="37"/>
    <n v="3590"/>
    <m/>
    <n v="407"/>
  </r>
  <r>
    <x v="403"/>
    <s v="Bergen"/>
    <s v="North Arlington School District Bergen"/>
    <s v="PK-12"/>
    <n v="6"/>
    <n v="2019"/>
    <n v="864"/>
    <n v="0.42793462110000002"/>
    <n v="32"/>
    <n v="1.584943041E-2"/>
    <n v="991"/>
    <n v="0.490837048"/>
    <n v="92"/>
    <n v="4.5567112430000001E-2"/>
    <n v="3"/>
    <n v="1.4858841010000001E-3"/>
    <n v="4"/>
    <n v="1.9811788009999999E-3"/>
    <n v="33"/>
    <n v="1.634472511E-2"/>
    <n v="6"/>
    <n v="0.73899999999999999"/>
    <n v="0.17399999999999999"/>
    <n v="0.30099999999999999"/>
    <n v="618"/>
    <n v="0.30609212479999998"/>
    <n v="145"/>
    <n v="7.181773155E-2"/>
    <n v="1256"/>
    <n v="173"/>
    <n v="8.5685983160000007E-2"/>
    <n v="0"/>
    <n v="0"/>
    <n v="7"/>
    <n v="3.4670629019999998E-3"/>
    <n v="8"/>
    <n v="3.9623576030000003E-3"/>
    <m/>
    <m/>
    <m/>
    <n v="3"/>
    <n v="3600"/>
    <m/>
    <n v="408"/>
  </r>
  <r>
    <x v="404"/>
    <s v="Hudson"/>
    <s v="North Bergen School District Hudson"/>
    <s v="PK-12"/>
    <n v="8"/>
    <n v="7032"/>
    <n v="445"/>
    <n v="6.3282138789999998E-2"/>
    <n v="62"/>
    <n v="8.8168373149999993E-3"/>
    <n v="6370"/>
    <n v="0.9058589306"/>
    <n v="126"/>
    <n v="1.7918088740000001E-2"/>
    <n v="2"/>
    <n v="2.8441410690000001E-4"/>
    <n v="1"/>
    <n v="1.4220705349999999E-4"/>
    <n v="26"/>
    <n v="3.69738339E-3"/>
    <n v="4"/>
    <n v="0.51700000000000002"/>
    <n v="0.45900000000000002"/>
    <n v="0.72799999999999998"/>
    <n v="4547"/>
    <n v="0.64661547210000003"/>
    <n v="430"/>
    <n v="6.1149032989999998E-2"/>
    <n v="2055"/>
    <n v="1515"/>
    <n v="0.215443686"/>
    <n v="0"/>
    <n v="0"/>
    <n v="17"/>
    <n v="2.4175199090000002E-3"/>
    <n v="28"/>
    <n v="3.9817974969999998E-3"/>
    <m/>
    <m/>
    <m/>
    <n v="17"/>
    <n v="3610"/>
    <m/>
    <n v="409"/>
  </r>
  <r>
    <x v="405"/>
    <s v="Middlesex"/>
    <s v="North Brunswick Township School District Middlesex"/>
    <s v="PK-12"/>
    <n v="8"/>
    <n v="5892"/>
    <n v="731"/>
    <n v="0.1240665309"/>
    <n v="1189"/>
    <n v="0.2017990496"/>
    <n v="2692"/>
    <n v="0.45689069929999998"/>
    <n v="1042"/>
    <n v="0.17684996610000001"/>
    <n v="29"/>
    <n v="4.9219280379999997E-3"/>
    <n v="11"/>
    <n v="1.866938221E-3"/>
    <n v="198"/>
    <n v="3.3604887979999998E-2"/>
    <n v="6"/>
    <n v="0.61099999999999999"/>
    <n v="0.27800000000000002"/>
    <n v="0.5"/>
    <n v="2728"/>
    <n v="0.46300067890000002"/>
    <n v="468"/>
    <n v="7.9429735230000006E-2"/>
    <n v="2696"/>
    <n v="550"/>
    <n v="9.3346911069999997E-2"/>
    <n v="0"/>
    <n v="0"/>
    <n v="13"/>
    <n v="2.2063815339999999E-3"/>
    <n v="44"/>
    <n v="7.4677528849999997E-3"/>
    <m/>
    <m/>
    <m/>
    <n v="23"/>
    <n v="3620"/>
    <m/>
    <n v="410"/>
  </r>
  <r>
    <x v="406"/>
    <s v="Essex"/>
    <s v="North Caldwell School District Essex"/>
    <s v="PK-06"/>
    <n v="2"/>
    <n v="699"/>
    <n v="504"/>
    <n v="0.72103004289999995"/>
    <n v="15"/>
    <n v="2.1459227470000002E-2"/>
    <n v="72"/>
    <n v="0.10300429179999999"/>
    <n v="85"/>
    <n v="0.121602289"/>
    <n v="1"/>
    <n v="1.4306151650000001E-3"/>
    <n v="0"/>
    <n v="0"/>
    <n v="22"/>
    <n v="3.1473533620000001E-2"/>
    <n v="6"/>
    <n v="0.89700000000000002"/>
    <n v="0.01"/>
    <n v="0"/>
    <n v="0"/>
    <n v="0"/>
    <n v="0"/>
    <n v="0"/>
    <n v="699"/>
    <n v="0"/>
    <n v="0"/>
    <n v="0"/>
    <n v="0"/>
    <n v="0"/>
    <n v="0"/>
    <n v="0"/>
    <n v="0"/>
    <m/>
    <m/>
    <m/>
    <n v="13"/>
    <n v="3630"/>
    <m/>
    <n v="411"/>
  </r>
  <r>
    <x v="407"/>
    <s v="Passaic"/>
    <s v="North Haledon School District Passaic"/>
    <s v="PK-08"/>
    <n v="2"/>
    <n v="610"/>
    <n v="382"/>
    <n v="0.62622950820000001"/>
    <n v="24"/>
    <n v="3.9344262300000002E-2"/>
    <n v="163"/>
    <n v="0.26721311479999998"/>
    <n v="24"/>
    <n v="3.9344262300000002E-2"/>
    <n v="1"/>
    <n v="1.6393442620000001E-3"/>
    <n v="0"/>
    <n v="0"/>
    <n v="16"/>
    <n v="2.6229508200000001E-2"/>
    <n v="4"/>
    <n v="0.873"/>
    <n v="7.1999999999999995E-2"/>
    <n v="0.154"/>
    <n v="138"/>
    <n v="0.22622950820000001"/>
    <n v="13"/>
    <n v="2.1311475409999999E-2"/>
    <n v="459"/>
    <n v="44"/>
    <n v="7.2131147539999996E-2"/>
    <n v="0"/>
    <n v="0"/>
    <n v="5"/>
    <n v="8.1967213110000006E-3"/>
    <n v="1"/>
    <n v="1.6393442620000001E-3"/>
    <m/>
    <m/>
    <m/>
    <n v="31"/>
    <n v="3640"/>
    <m/>
    <n v="412"/>
  </r>
  <r>
    <x v="408"/>
    <s v="Burlington"/>
    <s v="North Hanover Township School District Burlington"/>
    <s v="PK-06"/>
    <n v="3"/>
    <n v="1434"/>
    <n v="753"/>
    <n v="0.52510460250000002"/>
    <n v="144"/>
    <n v="0.10041841"/>
    <n v="368"/>
    <n v="0.2566248257"/>
    <n v="24"/>
    <n v="1.6736401670000001E-2"/>
    <n v="1"/>
    <n v="6.9735006970000001E-4"/>
    <n v="5"/>
    <n v="3.4867503490000002E-3"/>
    <n v="139"/>
    <n v="9.6931659690000005E-2"/>
    <n v="3"/>
    <n v="0.9"/>
    <n v="7.8E-2"/>
    <n v="0.3"/>
    <n v="293"/>
    <n v="0.20432357039999999"/>
    <n v="197"/>
    <n v="0.13737796369999999"/>
    <n v="944"/>
    <n v="38"/>
    <n v="2.6499302650000001E-2"/>
    <n v="0"/>
    <n v="0"/>
    <n v="1016"/>
    <n v="0.7085076709"/>
    <n v="0"/>
    <n v="0"/>
    <m/>
    <m/>
    <m/>
    <n v="5"/>
    <n v="3650"/>
    <m/>
    <n v="413"/>
  </r>
  <r>
    <x v="409"/>
    <s v="Hunterdon"/>
    <s v="North Hunterdon-Voorhees Regional High School District Hunterdon"/>
    <s v="'09-12"/>
    <n v="2"/>
    <n v="1909.5"/>
    <n v="1574"/>
    <n v="0.82429955489999995"/>
    <n v="62"/>
    <n v="3.2469232780000003E-2"/>
    <n v="157"/>
    <n v="8.2220476560000005E-2"/>
    <n v="92"/>
    <n v="4.818015187E-2"/>
    <n v="2.5"/>
    <n v="1.3092432569999999E-3"/>
    <n v="4"/>
    <n v="2.0947892120000001E-3"/>
    <n v="18"/>
    <n v="9.4265514530000004E-3"/>
    <n v="3"/>
    <n v="0.97299999999999998"/>
    <n v="1.4E-2"/>
    <n v="4.9000000000000002E-2"/>
    <n v="62"/>
    <n v="3.2469232780000003E-2"/>
    <n v="27"/>
    <n v="1.413982718E-2"/>
    <n v="1820.5"/>
    <n v="8.5"/>
    <n v="4.4514270750000001E-3"/>
    <n v="0"/>
    <n v="0"/>
    <n v="12"/>
    <n v="6.284367636E-3"/>
    <n v="1"/>
    <n v="5.2369730300000003E-4"/>
    <m/>
    <m/>
    <m/>
    <n v="19"/>
    <n v="3660"/>
    <m/>
    <n v="414"/>
  </r>
  <r>
    <x v="410"/>
    <s v="Somerset"/>
    <s v="North Plainfield School District Somerset"/>
    <s v="PK-12"/>
    <n v="6"/>
    <n v="3643.5"/>
    <n v="240.5"/>
    <n v="6.6007959379999995E-2"/>
    <n v="560"/>
    <n v="0.153698367"/>
    <n v="2701"/>
    <n v="0.74132015920000005"/>
    <n v="88.5"/>
    <n v="2.4289831210000001E-2"/>
    <n v="6"/>
    <n v="1.6467682170000001E-3"/>
    <n v="2"/>
    <n v="5.4892273910000003E-4"/>
    <n v="45.5"/>
    <n v="1.248799232E-2"/>
    <n v="4"/>
    <n v="0.40400000000000003"/>
    <n v="0.55400000000000005"/>
    <n v="0.71199999999999997"/>
    <n v="2421"/>
    <n v="0.66447097570000002"/>
    <n v="338"/>
    <n v="9.2767942909999998E-2"/>
    <n v="884.5"/>
    <n v="1200"/>
    <n v="0.32935364350000002"/>
    <n v="0"/>
    <n v="0"/>
    <n v="3"/>
    <n v="8.2338410869999999E-4"/>
    <n v="23"/>
    <n v="6.3126114999999998E-3"/>
    <m/>
    <m/>
    <m/>
    <n v="35"/>
    <n v="3670"/>
    <m/>
    <n v="415"/>
  </r>
  <r>
    <x v="411"/>
    <s v="Essex"/>
    <s v="North Star Academy Charter School Essex"/>
    <s v="KG-12"/>
    <n v="1"/>
    <n v="6714"/>
    <n v="70"/>
    <n v="1.0425975570000001E-2"/>
    <n v="5465"/>
    <n v="0.81397080730000004"/>
    <n v="1046"/>
    <n v="0.1557938636"/>
    <n v="19"/>
    <n v="2.829907656E-3"/>
    <n v="30"/>
    <n v="4.4682752459999997E-3"/>
    <n v="3"/>
    <n v="4.4682752460000001E-4"/>
    <n v="81"/>
    <n v="1.2064343159999999E-2"/>
    <n v="3"/>
    <n v="0.91400000000000003"/>
    <n v="5.3999999999999999E-2"/>
    <n v="0.83499999999999996"/>
    <n v="5136"/>
    <n v="0.7649687221"/>
    <n v="688"/>
    <n v="0.1024724456"/>
    <n v="890"/>
    <n v="253"/>
    <n v="3.7682454570000003E-2"/>
    <n v="0"/>
    <n v="0"/>
    <n v="0"/>
    <n v="0"/>
    <n v="221"/>
    <n v="3.2916294309999997E-2"/>
    <m/>
    <m/>
    <m/>
    <n v="80"/>
    <n v="7320"/>
    <m/>
    <n v="416"/>
  </r>
  <r>
    <x v="412"/>
    <s v="Warren"/>
    <s v="North Warren Regional Warren"/>
    <s v="'07-12"/>
    <n v="1"/>
    <n v="582"/>
    <n v="474"/>
    <n v="0.8144329897"/>
    <n v="16"/>
    <n v="2.7491408929999999E-2"/>
    <n v="70"/>
    <n v="0.1202749141"/>
    <n v="6"/>
    <n v="1.0309278349999999E-2"/>
    <n v="1"/>
    <n v="1.7182130580000001E-3"/>
    <n v="2"/>
    <n v="3.4364261170000002E-3"/>
    <n v="13"/>
    <n v="2.233676976E-2"/>
    <n v="2"/>
    <n v="0.98899999999999999"/>
    <n v="0"/>
    <n v="0.13200000000000001"/>
    <n v="80"/>
    <n v="0.1374570447"/>
    <n v="21"/>
    <n v="3.6082474230000001E-2"/>
    <n v="481"/>
    <n v="4"/>
    <n v="6.8728522340000004E-3"/>
    <n v="0"/>
    <n v="0"/>
    <n v="0"/>
    <n v="0"/>
    <n v="0"/>
    <n v="0"/>
    <m/>
    <m/>
    <m/>
    <n v="41"/>
    <n v="3675"/>
    <m/>
    <n v="417"/>
  </r>
  <r>
    <x v="413"/>
    <s v="Cape May"/>
    <s v="North Wildwood School District Cape May"/>
    <s v="PK-08"/>
    <n v="1"/>
    <n v="159"/>
    <n v="117"/>
    <n v="0.7358490566"/>
    <n v="1"/>
    <n v="6.2893081759999997E-3"/>
    <n v="21"/>
    <n v="0.1320754717"/>
    <n v="1"/>
    <n v="6.2893081759999997E-3"/>
    <n v="0"/>
    <n v="0"/>
    <n v="0"/>
    <n v="0"/>
    <n v="19"/>
    <n v="0.1194968553"/>
    <n v="5"/>
    <n v="0.89200000000000002"/>
    <n v="6.6000000000000003E-2"/>
    <n v="0.41"/>
    <n v="76"/>
    <n v="0.4779874214"/>
    <n v="10"/>
    <n v="6.2893081759999997E-2"/>
    <n v="73"/>
    <n v="4"/>
    <n v="2.5157232700000001E-2"/>
    <n v="0"/>
    <n v="0"/>
    <n v="5"/>
    <n v="3.1446540879999998E-2"/>
    <n v="0"/>
    <n v="0"/>
    <m/>
    <m/>
    <m/>
    <n v="9"/>
    <n v="3680"/>
    <m/>
    <n v="418"/>
  </r>
  <r>
    <x v="414"/>
    <s v="Burlington"/>
    <s v="Northern Burlington County Regional School District Burlington"/>
    <s v="'07-12"/>
    <n v="2"/>
    <n v="2062"/>
    <n v="1127"/>
    <n v="0.54655674099999996"/>
    <n v="158"/>
    <n v="7.6624636280000005E-2"/>
    <n v="346"/>
    <n v="0.16779825409999999"/>
    <n v="302"/>
    <n v="0.14645974780000001"/>
    <n v="11"/>
    <n v="5.3346265759999997E-3"/>
    <n v="8"/>
    <n v="3.8797284189999999E-3"/>
    <n v="110"/>
    <n v="5.3346265759999997E-2"/>
    <n v="4"/>
    <n v="0.871"/>
    <n v="4.8000000000000001E-2"/>
    <n v="0.14599999999999999"/>
    <n v="251"/>
    <n v="0.12172647910000001"/>
    <n v="81"/>
    <n v="3.9282250239999997E-2"/>
    <n v="1730"/>
    <n v="31"/>
    <n v="1.503394762E-2"/>
    <n v="0"/>
    <n v="0"/>
    <n v="462"/>
    <n v="0.22405431619999999"/>
    <n v="1"/>
    <n v="4.8496605240000001E-4"/>
    <m/>
    <m/>
    <m/>
    <n v="5"/>
    <n v="3690"/>
    <m/>
    <n v="419"/>
  </r>
  <r>
    <x v="415"/>
    <s v="Bergen"/>
    <s v="Northern Highlands Regional High School District Bergen"/>
    <s v="'09-12"/>
    <n v="1"/>
    <n v="1257"/>
    <n v="859"/>
    <n v="0.68337311060000006"/>
    <n v="15"/>
    <n v="1.193317422E-2"/>
    <n v="124"/>
    <n v="9.8647573589999996E-2"/>
    <n v="196"/>
    <n v="0.15592680989999999"/>
    <n v="4"/>
    <n v="3.1821797930000001E-3"/>
    <n v="1"/>
    <n v="7.9554494829999997E-4"/>
    <n v="58"/>
    <n v="4.6141607000000001E-2"/>
    <n v="6"/>
    <n v="0.86099999999999999"/>
    <n v="2.8000000000000001E-2"/>
    <n v="0.01"/>
    <n v="12"/>
    <n v="9.5465393789999995E-3"/>
    <n v="0"/>
    <n v="0"/>
    <n v="1245"/>
    <n v="5"/>
    <n v="3.9777247410000003E-3"/>
    <n v="0"/>
    <n v="0"/>
    <n v="0"/>
    <n v="0"/>
    <n v="1"/>
    <n v="7.9554494829999997E-4"/>
    <m/>
    <m/>
    <m/>
    <n v="3"/>
    <n v="3700"/>
    <m/>
    <n v="420"/>
  </r>
  <r>
    <x v="416"/>
    <s v="Passaic"/>
    <s v="Northern Region Educational Services Commission Passaic"/>
    <s v="'06-12"/>
    <n v="1"/>
    <n v="59"/>
    <n v="0"/>
    <n v="0"/>
    <n v="11"/>
    <n v="0.186440678"/>
    <n v="48"/>
    <n v="0.81355932200000003"/>
    <n v="0"/>
    <n v="0"/>
    <n v="0"/>
    <n v="0"/>
    <n v="0"/>
    <n v="0"/>
    <n v="0"/>
    <n v="0"/>
    <n v="2"/>
    <n v="0.214"/>
    <n v="0.78600000000000003"/>
    <n v="0.98499999999999999"/>
    <n v="59"/>
    <n v="1"/>
    <n v="0"/>
    <n v="0"/>
    <n v="0"/>
    <n v="10"/>
    <n v="0.16949152540000001"/>
    <n v="0"/>
    <n v="0"/>
    <n v="1"/>
    <n v="1.6949152540000002E-2"/>
    <n v="0"/>
    <n v="0"/>
    <m/>
    <m/>
    <m/>
    <n v="31"/>
    <n v="3975"/>
    <m/>
    <n v="422"/>
  </r>
  <r>
    <x v="417"/>
    <s v="Bergen"/>
    <s v="Northern Valley Regional High School District Bergen"/>
    <s v="PK-12"/>
    <n v="3"/>
    <n v="2301.5"/>
    <n v="1168"/>
    <n v="0.50749511189999996"/>
    <n v="22"/>
    <n v="9.5589832720000007E-3"/>
    <n v="293.5"/>
    <n v="0.12752552680000001"/>
    <n v="716"/>
    <n v="0.31110145560000002"/>
    <n v="5"/>
    <n v="2.172496198E-3"/>
    <n v="2"/>
    <n v="8.6899847930000003E-4"/>
    <n v="95"/>
    <n v="4.1277427759999999E-2"/>
    <n v="5"/>
    <n v="0.77100000000000002"/>
    <n v="2.5999999999999999E-2"/>
    <n v="2.5000000000000001E-2"/>
    <n v="30"/>
    <n v="1.303497719E-2"/>
    <n v="2"/>
    <n v="8.6899847930000003E-4"/>
    <n v="2269.5"/>
    <n v="45"/>
    <n v="1.955246578E-2"/>
    <n v="0"/>
    <n v="0"/>
    <n v="4"/>
    <n v="1.737996959E-3"/>
    <n v="0"/>
    <n v="0"/>
    <m/>
    <m/>
    <m/>
    <n v="3"/>
    <n v="3710"/>
    <m/>
    <n v="423"/>
  </r>
  <r>
    <x v="418"/>
    <s v="Atlantic"/>
    <s v="Northfield City School District Atlantic"/>
    <s v="PK-08"/>
    <n v="2"/>
    <n v="956"/>
    <n v="643"/>
    <n v="0.67259414230000003"/>
    <n v="20"/>
    <n v="2.0920502090000001E-2"/>
    <n v="176"/>
    <n v="0.18410041839999999"/>
    <n v="56"/>
    <n v="5.8577405860000001E-2"/>
    <n v="2"/>
    <n v="2.0920502089999998E-3"/>
    <n v="5"/>
    <n v="5.2301255229999996E-3"/>
    <n v="54"/>
    <n v="5.6485355649999999E-2"/>
    <n v="3"/>
    <n v="0.92400000000000004"/>
    <n v="4.4999999999999998E-2"/>
    <n v="0.19400000000000001"/>
    <n v="201"/>
    <n v="0.210251046"/>
    <n v="24"/>
    <n v="2.5104602510000001E-2"/>
    <n v="731"/>
    <n v="20"/>
    <n v="2.0920502090000001E-2"/>
    <n v="0"/>
    <n v="0"/>
    <n v="15"/>
    <n v="1.5690376570000001E-2"/>
    <n v="6"/>
    <n v="6.2761506280000004E-3"/>
    <m/>
    <m/>
    <m/>
    <n v="1"/>
    <n v="3720"/>
    <m/>
    <n v="424"/>
  </r>
  <r>
    <x v="419"/>
    <s v="Bergen"/>
    <s v="Northvale Public School District Bergen"/>
    <s v="KG-08"/>
    <n v="1"/>
    <n v="540"/>
    <n v="210"/>
    <n v="0.38888888890000001"/>
    <n v="10"/>
    <n v="1.8518518519999999E-2"/>
    <n v="84"/>
    <n v="0.15555555560000001"/>
    <n v="216"/>
    <n v="0.4"/>
    <n v="0"/>
    <n v="0"/>
    <n v="0"/>
    <n v="0"/>
    <n v="20"/>
    <n v="3.7037037039999998E-2"/>
    <n v="4"/>
    <n v="0.70899999999999996"/>
    <n v="5.7000000000000002E-2"/>
    <n v="0"/>
    <n v="0"/>
    <n v="0"/>
    <n v="0"/>
    <n v="0"/>
    <n v="540"/>
    <n v="26"/>
    <n v="4.814814815E-2"/>
    <n v="0"/>
    <n v="0"/>
    <n v="0"/>
    <n v="0"/>
    <n v="0"/>
    <n v="0"/>
    <m/>
    <m/>
    <m/>
    <n v="3"/>
    <n v="3730"/>
    <m/>
    <n v="425"/>
  </r>
  <r>
    <x v="420"/>
    <s v="Bergen"/>
    <s v="Norwood Public School District Bergen"/>
    <s v="PK-08"/>
    <n v="1"/>
    <n v="583"/>
    <n v="240"/>
    <n v="0.41166380790000001"/>
    <n v="8"/>
    <n v="1.372212693E-2"/>
    <n v="79"/>
    <n v="0.13550600339999999"/>
    <n v="228"/>
    <n v="0.39108061750000001"/>
    <n v="1"/>
    <n v="1.7152658659999999E-3"/>
    <n v="1"/>
    <n v="1.7152658659999999E-3"/>
    <n v="26"/>
    <n v="4.4596912519999997E-2"/>
    <n v="4"/>
    <n v="0.748"/>
    <n v="1.4E-2"/>
    <n v="1.7000000000000001E-2"/>
    <n v="11"/>
    <n v="1.886792453E-2"/>
    <n v="0"/>
    <n v="0"/>
    <n v="572"/>
    <n v="14"/>
    <n v="2.4013722130000002E-2"/>
    <n v="0"/>
    <n v="0"/>
    <n v="4"/>
    <n v="6.861063465E-3"/>
    <n v="0"/>
    <n v="0"/>
    <m/>
    <m/>
    <m/>
    <n v="3"/>
    <n v="3740"/>
    <m/>
    <n v="426"/>
  </r>
  <r>
    <x v="421"/>
    <s v="Essex"/>
    <s v="Nutley Public School District Essex"/>
    <s v="PK-12"/>
    <n v="7"/>
    <n v="4300"/>
    <n v="2123"/>
    <n v="0.49372093020000002"/>
    <n v="132"/>
    <n v="3.0697674420000001E-2"/>
    <n v="1324"/>
    <n v="0.3079069767"/>
    <n v="548"/>
    <n v="0.1274418605"/>
    <n v="11"/>
    <n v="2.5581395350000001E-3"/>
    <n v="7"/>
    <n v="1.6279069769999999E-3"/>
    <n v="155"/>
    <n v="3.604651163E-2"/>
    <n v="3"/>
    <n v="0.86799999999999999"/>
    <n v="6.2E-2"/>
    <n v="0.13500000000000001"/>
    <n v="626"/>
    <n v="0.1455813953"/>
    <n v="51"/>
    <n v="1.186046512E-2"/>
    <n v="3623"/>
    <n v="157"/>
    <n v="3.6511627909999997E-2"/>
    <n v="5"/>
    <n v="1.1627906979999999E-3"/>
    <n v="119"/>
    <n v="2.76744186E-2"/>
    <n v="3"/>
    <n v="6.9767441859999995E-4"/>
    <m/>
    <m/>
    <m/>
    <n v="13"/>
    <n v="3750"/>
    <m/>
    <n v="427"/>
  </r>
  <r>
    <x v="422"/>
    <s v="Bergen"/>
    <s v="Oakland Public School District Bergen"/>
    <s v="PK-08"/>
    <n v="5"/>
    <n v="1300"/>
    <n v="982"/>
    <n v="0.75538461540000001"/>
    <n v="17"/>
    <n v="1.307692308E-2"/>
    <n v="180"/>
    <n v="0.13846153850000001"/>
    <n v="65"/>
    <n v="0.05"/>
    <n v="1"/>
    <n v="7.6923076920000001E-4"/>
    <n v="4"/>
    <n v="3.0769230770000002E-3"/>
    <n v="51"/>
    <n v="3.9230769229999997E-2"/>
    <n v="3"/>
    <n v="0.92900000000000005"/>
    <n v="3.1E-2"/>
    <n v="5.8000000000000003E-2"/>
    <n v="109"/>
    <n v="8.3846153849999994E-2"/>
    <n v="12"/>
    <n v="9.2307692310000002E-3"/>
    <n v="1179"/>
    <n v="34"/>
    <n v="2.615384615E-2"/>
    <n v="1"/>
    <n v="7.6923076920000001E-4"/>
    <n v="3"/>
    <n v="2.3076923080000001E-3"/>
    <n v="0"/>
    <n v="0"/>
    <m/>
    <m/>
    <m/>
    <n v="3"/>
    <n v="3760"/>
    <m/>
    <n v="428"/>
  </r>
  <r>
    <x v="423"/>
    <s v="Camden"/>
    <s v="Oaklyn Public School District Camden"/>
    <s v="PK-05"/>
    <n v="1"/>
    <n v="273"/>
    <n v="201"/>
    <n v="0.73626373629999997"/>
    <n v="10"/>
    <n v="3.6630036630000001E-2"/>
    <n v="40"/>
    <n v="0.1465201465"/>
    <n v="8"/>
    <n v="2.9304029299999999E-2"/>
    <n v="0"/>
    <n v="0"/>
    <n v="0"/>
    <n v="0"/>
    <n v="14"/>
    <n v="5.1282051279999998E-2"/>
    <n v="3"/>
    <n v="0.95899999999999996"/>
    <n v="0.03"/>
    <n v="0.26200000000000001"/>
    <n v="70"/>
    <n v="0.25641025639999998"/>
    <n v="11"/>
    <n v="4.0293040289999998E-2"/>
    <n v="192"/>
    <n v="7"/>
    <n v="2.5641025639999999E-2"/>
    <n v="0"/>
    <n v="0"/>
    <n v="1"/>
    <n v="3.6630036630000001E-3"/>
    <n v="0"/>
    <n v="0"/>
    <m/>
    <m/>
    <m/>
    <n v="7"/>
    <n v="3770"/>
    <m/>
    <n v="429"/>
  </r>
  <r>
    <x v="424"/>
    <s v="Ocean"/>
    <s v="Ocean Academy Charter School Ocean"/>
    <s v="KG-08"/>
    <n v="1"/>
    <n v="551"/>
    <n v="17"/>
    <n v="3.0852994559999999E-2"/>
    <n v="45"/>
    <n v="8.166969147E-2"/>
    <n v="489"/>
    <n v="0.88747731399999996"/>
    <n v="0"/>
    <n v="0"/>
    <n v="0"/>
    <n v="0"/>
    <n v="0"/>
    <n v="0"/>
    <n v="0"/>
    <n v="0"/>
    <n v="2"/>
    <n v="0.157"/>
    <n v="0.84299999999999997"/>
    <n v="0.91500000000000004"/>
    <n v="461"/>
    <n v="0.83666061709999995"/>
    <n v="51"/>
    <n v="9.2558983669999997E-2"/>
    <n v="39"/>
    <n v="282"/>
    <n v="0.51179673319999996"/>
    <n v="0"/>
    <n v="0"/>
    <n v="0"/>
    <n v="0"/>
    <n v="0"/>
    <n v="0"/>
    <m/>
    <m/>
    <m/>
    <n v="80"/>
    <n v="7893"/>
    <m/>
    <n v="430"/>
  </r>
  <r>
    <x v="425"/>
    <s v="Cape May"/>
    <s v="Ocean City School District Cape May"/>
    <s v="PK-12"/>
    <n v="3"/>
    <n v="1701.5"/>
    <n v="1397.5"/>
    <n v="0.82133411700000003"/>
    <n v="41"/>
    <n v="2.4096385540000001E-2"/>
    <n v="208"/>
    <n v="0.1222450779"/>
    <n v="20"/>
    <n v="1.1754334409999999E-2"/>
    <n v="1"/>
    <n v="5.877167205E-4"/>
    <n v="4"/>
    <n v="2.350866882E-3"/>
    <n v="30"/>
    <n v="1.763150162E-2"/>
    <n v="3"/>
    <n v="0.93600000000000005"/>
    <n v="5.8999999999999997E-2"/>
    <n v="0.16500000000000001"/>
    <n v="334.5"/>
    <n v="0.196591243"/>
    <n v="14"/>
    <n v="8.228034088E-3"/>
    <n v="1353"/>
    <n v="48"/>
    <n v="2.8210402589999999E-2"/>
    <n v="0"/>
    <n v="0"/>
    <n v="21"/>
    <n v="1.234205113E-2"/>
    <n v="5"/>
    <n v="2.938583603E-3"/>
    <m/>
    <m/>
    <m/>
    <n v="9"/>
    <n v="3780"/>
    <m/>
    <n v="431"/>
  </r>
  <r>
    <x v="426"/>
    <s v="Ocean"/>
    <s v="Ocean County Vocational Technical School District Ocean"/>
    <s v="'09-12"/>
    <n v="6"/>
    <n v="1490.5"/>
    <n v="950"/>
    <n v="0.63737001010000005"/>
    <n v="47.5"/>
    <n v="3.1868500500000001E-2"/>
    <n v="389"/>
    <n v="0.26098624619999999"/>
    <n v="69.5"/>
    <n v="4.6628648100000003E-2"/>
    <n v="0"/>
    <n v="0"/>
    <n v="3.5"/>
    <n v="2.3482053E-3"/>
    <n v="31"/>
    <n v="2.0798389800000001E-2"/>
    <n v="3"/>
    <n v="0.879"/>
    <n v="0.115"/>
    <n v="0.25700000000000001"/>
    <n v="424"/>
    <n v="0.2844682992"/>
    <n v="105"/>
    <n v="7.0446159009999995E-2"/>
    <n v="961.5"/>
    <n v="46"/>
    <n v="3.08621268E-2"/>
    <n v="0"/>
    <n v="0"/>
    <n v="5"/>
    <n v="3.3545789999999999E-3"/>
    <n v="5"/>
    <n v="3.3545789999999999E-3"/>
    <m/>
    <m/>
    <m/>
    <n v="29"/>
    <n v="3790"/>
    <m/>
    <n v="432"/>
  </r>
  <r>
    <x v="427"/>
    <s v="Ocean"/>
    <s v="Ocean Gate School District Ocean"/>
    <s v="PK-06"/>
    <n v="1"/>
    <n v="141"/>
    <n v="101"/>
    <n v="0.71631205669999998"/>
    <n v="3"/>
    <n v="2.1276595740000001E-2"/>
    <n v="27"/>
    <n v="0.1914893617"/>
    <n v="0"/>
    <n v="0"/>
    <n v="0"/>
    <n v="0"/>
    <n v="0"/>
    <n v="0"/>
    <n v="10"/>
    <n v="7.0921985820000005E-2"/>
    <n v="1"/>
    <n v="0.98599999999999999"/>
    <n v="0"/>
    <n v="0.55900000000000005"/>
    <n v="81"/>
    <n v="0.57446808510000003"/>
    <n v="1"/>
    <n v="7.0921985820000004E-3"/>
    <n v="59"/>
    <n v="0"/>
    <n v="0"/>
    <n v="0"/>
    <n v="0"/>
    <n v="0"/>
    <n v="0"/>
    <n v="1"/>
    <n v="7.0921985820000004E-3"/>
    <m/>
    <m/>
    <m/>
    <n v="29"/>
    <n v="3800"/>
    <m/>
    <n v="433"/>
  </r>
  <r>
    <x v="428"/>
    <s v="Ocean"/>
    <s v="Ocean Township School District Ocean"/>
    <s v="PK-06"/>
    <n v="2"/>
    <n v="558"/>
    <n v="427"/>
    <n v="0.76523297489999997"/>
    <n v="13"/>
    <n v="2.329749104E-2"/>
    <n v="84"/>
    <n v="0.15053763440000001"/>
    <n v="7"/>
    <n v="1.254480287E-2"/>
    <n v="0"/>
    <n v="0"/>
    <n v="0"/>
    <n v="0"/>
    <n v="27"/>
    <n v="4.8387096769999999E-2"/>
    <n v="3"/>
    <n v="0.95199999999999996"/>
    <n v="3.6999999999999998E-2"/>
    <n v="0.39"/>
    <n v="203"/>
    <n v="0.36379928319999999"/>
    <n v="25"/>
    <n v="4.480286738E-2"/>
    <n v="330"/>
    <n v="10"/>
    <n v="1.7921146950000001E-2"/>
    <n v="0"/>
    <n v="0"/>
    <n v="4"/>
    <n v="7.1684587809999999E-3"/>
    <n v="13"/>
    <n v="2.329749104E-2"/>
    <m/>
    <m/>
    <m/>
    <n v="29"/>
    <n v="3820"/>
    <m/>
    <n v="434"/>
  </r>
  <r>
    <x v="429"/>
    <s v="Monmouth"/>
    <s v="Oceanport School District Monmouth"/>
    <s v="PK-08"/>
    <n v="2"/>
    <n v="608"/>
    <n v="543"/>
    <n v="0.89309210530000005"/>
    <n v="7"/>
    <n v="1.151315789E-2"/>
    <n v="37"/>
    <n v="6.0855263159999999E-2"/>
    <n v="1"/>
    <n v="1.644736842E-3"/>
    <n v="0"/>
    <n v="0"/>
    <n v="0"/>
    <n v="0"/>
    <n v="20"/>
    <n v="3.2894736840000001E-2"/>
    <n v="4"/>
    <n v="0.96099999999999997"/>
    <n v="1.2999999999999999E-2"/>
    <n v="7.6999999999999999E-2"/>
    <n v="31"/>
    <n v="5.098684211E-2"/>
    <n v="14"/>
    <n v="2.3026315790000002E-2"/>
    <n v="563"/>
    <n v="8"/>
    <n v="1.315789474E-2"/>
    <n v="0"/>
    <n v="0"/>
    <n v="0"/>
    <n v="0"/>
    <n v="0"/>
    <n v="0"/>
    <m/>
    <m/>
    <m/>
    <n v="25"/>
    <n v="3830"/>
    <m/>
    <n v="435"/>
  </r>
  <r>
    <x v="430"/>
    <s v="Sussex"/>
    <s v="Ogdensburg Borough School District Sussex"/>
    <s v="PK-08"/>
    <n v="1"/>
    <n v="278"/>
    <n v="212"/>
    <n v="0.76258992810000004"/>
    <n v="11"/>
    <n v="3.9568345319999997E-2"/>
    <n v="51"/>
    <n v="0.1834532374"/>
    <n v="1"/>
    <n v="3.597122302E-3"/>
    <n v="0"/>
    <n v="0"/>
    <n v="2"/>
    <n v="7.194244604E-3"/>
    <n v="1"/>
    <n v="3.597122302E-3"/>
    <n v="2"/>
    <n v="0.99299999999999999"/>
    <n v="0"/>
    <n v="0.22700000000000001"/>
    <n v="52"/>
    <n v="0.1870503597"/>
    <n v="19"/>
    <n v="6.8345323740000005E-2"/>
    <n v="207"/>
    <n v="0"/>
    <n v="0"/>
    <n v="0"/>
    <n v="0"/>
    <n v="0"/>
    <n v="0"/>
    <n v="0"/>
    <n v="0"/>
    <m/>
    <m/>
    <m/>
    <n v="37"/>
    <n v="3840"/>
    <m/>
    <n v="436"/>
  </r>
  <r>
    <x v="431"/>
    <s v="Middlesex"/>
    <s v="Old Bridge Township School District Middlesex"/>
    <s v="PK-12"/>
    <n v="14"/>
    <n v="8021.5"/>
    <n v="4314"/>
    <n v="0.53780465"/>
    <n v="693"/>
    <n v="8.6392819300000007E-2"/>
    <n v="1470"/>
    <n v="0.18325749550000001"/>
    <n v="1278.5"/>
    <n v="0.15938415510000001"/>
    <n v="24"/>
    <n v="2.9919591100000002E-3"/>
    <n v="16"/>
    <n v="1.994639407E-3"/>
    <n v="226"/>
    <n v="2.8174281620000002E-2"/>
    <n v="5"/>
    <n v="0.86799999999999999"/>
    <n v="0.03"/>
    <n v="0.222"/>
    <n v="1797"/>
    <n v="0.22402293840000001"/>
    <n v="441"/>
    <n v="5.4977248639999997E-2"/>
    <n v="5783.5"/>
    <n v="312"/>
    <n v="3.8895468430000003E-2"/>
    <n v="0"/>
    <n v="0"/>
    <n v="62"/>
    <n v="7.7292277010000002E-3"/>
    <n v="9"/>
    <n v="1.1219846660000001E-3"/>
    <m/>
    <m/>
    <m/>
    <n v="23"/>
    <n v="3845"/>
    <m/>
    <n v="437"/>
  </r>
  <r>
    <x v="432"/>
    <s v="Bergen"/>
    <s v="Old Tappan Public School District Bergen"/>
    <s v="PK-08"/>
    <n v="2"/>
    <n v="744"/>
    <n v="347"/>
    <n v="0.46639784950000002"/>
    <n v="9"/>
    <n v="1.2096774189999999E-2"/>
    <n v="41"/>
    <n v="5.510752688E-2"/>
    <n v="310"/>
    <n v="0.41666666670000002"/>
    <n v="1"/>
    <n v="1.3440860220000001E-3"/>
    <n v="1"/>
    <n v="1.3440860220000001E-3"/>
    <n v="35"/>
    <n v="4.7043010750000003E-2"/>
    <n v="5"/>
    <n v="0.67100000000000004"/>
    <n v="0"/>
    <n v="3.0000000000000001E-3"/>
    <n v="2"/>
    <n v="2.6881720429999998E-3"/>
    <n v="0"/>
    <n v="0"/>
    <n v="742"/>
    <n v="35"/>
    <n v="4.7043010750000003E-2"/>
    <n v="0"/>
    <n v="0"/>
    <n v="1"/>
    <n v="1.3440860220000001E-3"/>
    <n v="0"/>
    <n v="0"/>
    <m/>
    <m/>
    <m/>
    <n v="3"/>
    <n v="3850"/>
    <m/>
    <n v="438"/>
  </r>
  <r>
    <x v="433"/>
    <s v="Salem"/>
    <s v="Oldmans Township School District Salem"/>
    <s v="PK-08"/>
    <n v="1"/>
    <n v="308"/>
    <n v="219"/>
    <n v="0.71103896099999997"/>
    <n v="42"/>
    <n v="0.13636363639999999"/>
    <n v="30"/>
    <n v="9.7402597399999999E-2"/>
    <n v="8"/>
    <n v="2.5974025969999998E-2"/>
    <n v="0"/>
    <n v="0"/>
    <n v="0"/>
    <n v="0"/>
    <n v="9"/>
    <n v="2.922077922E-2"/>
    <n v="4"/>
    <n v="0.96199999999999997"/>
    <n v="2.4E-2"/>
    <n v="0.27300000000000002"/>
    <n v="57"/>
    <n v="0.18506493509999999"/>
    <n v="13"/>
    <n v="4.2207792209999997E-2"/>
    <n v="238"/>
    <n v="1"/>
    <n v="3.2467532470000001E-3"/>
    <n v="0"/>
    <n v="0"/>
    <n v="4"/>
    <n v="1.298701299E-2"/>
    <n v="0"/>
    <n v="0"/>
    <m/>
    <m/>
    <m/>
    <n v="33"/>
    <n v="3860"/>
    <m/>
    <n v="439"/>
  </r>
  <r>
    <x v="434"/>
    <s v="Bergen"/>
    <s v="Oradell Public School District Bergen"/>
    <s v="PK-06"/>
    <n v="1"/>
    <n v="809"/>
    <n v="440"/>
    <n v="0.54388133500000002"/>
    <n v="7"/>
    <n v="8.6526576019999996E-3"/>
    <n v="66"/>
    <n v="8.158220025E-2"/>
    <n v="228"/>
    <n v="0.28182941900000003"/>
    <n v="0"/>
    <n v="0"/>
    <n v="2"/>
    <n v="2.4721878860000002E-3"/>
    <n v="66"/>
    <n v="8.158220025E-2"/>
    <n v="6"/>
    <n v="0.84199999999999997"/>
    <n v="0"/>
    <n v="0"/>
    <n v="0"/>
    <n v="0"/>
    <n v="0"/>
    <n v="0"/>
    <n v="809"/>
    <n v="48"/>
    <n v="5.933250927E-2"/>
    <n v="0"/>
    <n v="0"/>
    <n v="3"/>
    <n v="3.7082818290000001E-3"/>
    <n v="0"/>
    <n v="0"/>
    <m/>
    <m/>
    <m/>
    <n v="3"/>
    <n v="3870"/>
    <m/>
    <n v="440"/>
  </r>
  <r>
    <x v="435"/>
    <s v="Essex"/>
    <s v="Orange Board Of Education School District Essex"/>
    <s v="PK-12"/>
    <n v="12"/>
    <n v="5887"/>
    <n v="30"/>
    <n v="5.0959741799999998E-3"/>
    <n v="2759"/>
    <n v="0.46865975879999999"/>
    <n v="3016"/>
    <n v="0.51231527089999995"/>
    <n v="14"/>
    <n v="2.3781212840000001E-3"/>
    <n v="6"/>
    <n v="1.0191948360000001E-3"/>
    <n v="6"/>
    <n v="1.0191948360000001E-3"/>
    <n v="56"/>
    <n v="9.5124851369999992E-3"/>
    <n v="5"/>
    <n v="0.36599999999999999"/>
    <n v="0.47199999999999998"/>
    <n v="0.755"/>
    <n v="3710"/>
    <n v="0.63020214029999999"/>
    <n v="345"/>
    <n v="5.8603703069999999E-2"/>
    <n v="1832"/>
    <n v="1612"/>
    <n v="0.27382367930000001"/>
    <n v="0"/>
    <n v="0"/>
    <n v="9"/>
    <n v="1.528792254E-3"/>
    <n v="45"/>
    <n v="7.6439612709999997E-3"/>
    <m/>
    <m/>
    <m/>
    <n v="13"/>
    <n v="3880"/>
    <m/>
    <n v="441"/>
  </r>
  <r>
    <x v="436"/>
    <s v="Warren"/>
    <s v="Oxford Township School District Warren"/>
    <s v="PK-08"/>
    <n v="1"/>
    <n v="262"/>
    <n v="205"/>
    <n v="0.78244274810000003"/>
    <n v="14"/>
    <n v="5.3435114499999999E-2"/>
    <n v="32"/>
    <n v="0.1221374046"/>
    <n v="3"/>
    <n v="1.145038168E-2"/>
    <n v="1"/>
    <n v="3.8167938930000001E-3"/>
    <n v="0"/>
    <n v="0"/>
    <n v="7"/>
    <n v="2.6717557249999999E-2"/>
    <n v="3"/>
    <n v="0.96699999999999997"/>
    <n v="1.0999999999999999E-2"/>
    <n v="0.23599999999999999"/>
    <n v="67"/>
    <n v="0.2557251908"/>
    <n v="11"/>
    <n v="4.1984732820000002E-2"/>
    <n v="184"/>
    <n v="0"/>
    <n v="0"/>
    <n v="0"/>
    <n v="0"/>
    <n v="1"/>
    <n v="3.8167938930000001E-3"/>
    <n v="0"/>
    <n v="0"/>
    <m/>
    <m/>
    <m/>
    <n v="41"/>
    <n v="3890"/>
    <m/>
    <n v="442"/>
  </r>
  <r>
    <x v="437"/>
    <s v="Mercer"/>
    <s v="Pace Charter School Of Hamilton Mercer"/>
    <s v="KG-08"/>
    <n v="1"/>
    <n v="463"/>
    <n v="32"/>
    <n v="6.9114470839999997E-2"/>
    <n v="81"/>
    <n v="0.17494600430000001"/>
    <n v="336"/>
    <n v="0.72570194379999997"/>
    <n v="8"/>
    <n v="1.7278617709999999E-2"/>
    <n v="0"/>
    <n v="0"/>
    <n v="0"/>
    <n v="0"/>
    <n v="6"/>
    <n v="1.2958963279999999E-2"/>
    <n v="1"/>
    <n v="1"/>
    <n v="0"/>
    <n v="0.748"/>
    <n v="299"/>
    <n v="0.64578833690000004"/>
    <n v="71"/>
    <n v="0.1533477322"/>
    <n v="93"/>
    <n v="0"/>
    <n v="0"/>
    <n v="0"/>
    <n v="0"/>
    <n v="0"/>
    <n v="0"/>
    <n v="0"/>
    <n v="0"/>
    <m/>
    <m/>
    <m/>
    <n v="80"/>
    <n v="7500"/>
    <m/>
    <n v="443"/>
  </r>
  <r>
    <x v="438"/>
    <s v="Bergen"/>
    <s v="Palisades Park School District Bergen"/>
    <s v="PK-12"/>
    <n v="3"/>
    <n v="1786"/>
    <n v="115"/>
    <n v="6.4389697649999994E-2"/>
    <n v="45"/>
    <n v="2.5195968650000001E-2"/>
    <n v="1261"/>
    <n v="0.7060470325"/>
    <n v="351"/>
    <n v="0.1965285554"/>
    <n v="0"/>
    <n v="0"/>
    <n v="0"/>
    <n v="0"/>
    <n v="14"/>
    <n v="7.8387458010000001E-3"/>
    <n v="5"/>
    <n v="0.48599999999999999"/>
    <n v="0.41399999999999998"/>
    <n v="0.63"/>
    <n v="1181"/>
    <n v="0.66125419929999996"/>
    <n v="151"/>
    <n v="8.4546472560000002E-2"/>
    <n v="454"/>
    <n v="554"/>
    <n v="0.31019036950000001"/>
    <n v="0"/>
    <n v="0"/>
    <n v="0"/>
    <n v="0"/>
    <n v="1"/>
    <n v="5.5991041429999996E-4"/>
    <m/>
    <m/>
    <m/>
    <n v="3"/>
    <n v="3910"/>
    <m/>
    <n v="444"/>
  </r>
  <r>
    <x v="439"/>
    <s v="Burlington"/>
    <s v="Palmyra Public School District Burlington"/>
    <s v="PK-12"/>
    <n v="4"/>
    <n v="1035"/>
    <n v="526"/>
    <n v="0.50821256039999996"/>
    <n v="190"/>
    <n v="0.18357487920000001"/>
    <n v="189"/>
    <n v="0.18260869569999999"/>
    <n v="17"/>
    <n v="1.6425120769999999E-2"/>
    <n v="1"/>
    <n v="9.6618357490000002E-4"/>
    <n v="6"/>
    <n v="5.7971014490000002E-3"/>
    <n v="106"/>
    <n v="0.10241545890000001"/>
    <n v="4"/>
    <n v="0.91"/>
    <n v="3.4000000000000002E-2"/>
    <n v="0.38900000000000001"/>
    <n v="406"/>
    <n v="0.39227053140000001"/>
    <n v="86"/>
    <n v="8.3091787439999995E-2"/>
    <n v="543"/>
    <n v="44"/>
    <n v="4.2512077289999999E-2"/>
    <n v="0"/>
    <n v="0"/>
    <n v="10"/>
    <n v="9.6618357489999997E-3"/>
    <n v="17"/>
    <n v="1.6425120769999999E-2"/>
    <m/>
    <m/>
    <m/>
    <n v="5"/>
    <n v="3920"/>
    <m/>
    <n v="445"/>
  </r>
  <r>
    <x v="440"/>
    <s v="Bergen"/>
    <s v="Paramus Public School District Bergen"/>
    <s v="PK-12"/>
    <n v="8"/>
    <n v="3552"/>
    <n v="1529.5"/>
    <n v="0.43060247750000002"/>
    <n v="107"/>
    <n v="3.0123873870000002E-2"/>
    <n v="675.5"/>
    <n v="0.19017454950000001"/>
    <n v="1080"/>
    <n v="0.30405405410000003"/>
    <n v="13"/>
    <n v="3.6599099100000001E-3"/>
    <n v="16"/>
    <n v="4.5045045049999996E-3"/>
    <n v="131"/>
    <n v="3.6880630630000001E-2"/>
    <n v="6"/>
    <n v="0.68400000000000005"/>
    <n v="5.7000000000000002E-2"/>
    <n v="0.124"/>
    <n v="513.5"/>
    <n v="0.1445664414"/>
    <n v="90"/>
    <n v="2.5337837839999999E-2"/>
    <n v="2948.5"/>
    <n v="148"/>
    <n v="4.1666666669999998E-2"/>
    <n v="0"/>
    <n v="0"/>
    <n v="0"/>
    <n v="0"/>
    <n v="8"/>
    <n v="2.252252252E-3"/>
    <m/>
    <m/>
    <m/>
    <n v="3"/>
    <n v="3930"/>
    <m/>
    <n v="446"/>
  </r>
  <r>
    <x v="441"/>
    <s v="Bergen"/>
    <s v="Park Ridge School District Bergen"/>
    <s v="PK-12"/>
    <n v="3"/>
    <n v="1148"/>
    <n v="804"/>
    <n v="0.70034843209999997"/>
    <n v="13"/>
    <n v="1.1324041809999999E-2"/>
    <n v="193"/>
    <n v="0.16811846690000001"/>
    <n v="80"/>
    <n v="6.9686411150000002E-2"/>
    <n v="0"/>
    <n v="0"/>
    <n v="2"/>
    <n v="1.7421602789999999E-3"/>
    <n v="56"/>
    <n v="4.8780487800000001E-2"/>
    <n v="3"/>
    <n v="0.877"/>
    <n v="5.8999999999999997E-2"/>
    <n v="4.2999999999999997E-2"/>
    <n v="89"/>
    <n v="7.7526132400000003E-2"/>
    <n v="11"/>
    <n v="9.5818815330000005E-3"/>
    <n v="1048"/>
    <n v="23"/>
    <n v="2.003484321E-2"/>
    <n v="0"/>
    <n v="0"/>
    <n v="0"/>
    <n v="0"/>
    <n v="0"/>
    <n v="0"/>
    <m/>
    <m/>
    <m/>
    <n v="3"/>
    <n v="3940"/>
    <m/>
    <n v="447"/>
  </r>
  <r>
    <x v="442"/>
    <s v="Morris"/>
    <s v="Parsippany-Troy Hills Township School District Morris"/>
    <s v="PK-12"/>
    <n v="14"/>
    <n v="6996.5"/>
    <n v="2052"/>
    <n v="0.29328950190000003"/>
    <n v="241.5"/>
    <n v="3.4517258629999999E-2"/>
    <n v="1187"/>
    <n v="0.16965625670000001"/>
    <n v="3261.5"/>
    <n v="0.46616165230000001"/>
    <n v="22"/>
    <n v="3.1444293580000001E-3"/>
    <n v="7.5"/>
    <n v="1.0719645540000001E-3"/>
    <n v="225"/>
    <n v="3.2158936610000001E-2"/>
    <n v="6"/>
    <n v="0.64400000000000002"/>
    <n v="7.5999999999999998E-2"/>
    <n v="0.159"/>
    <n v="1153.5"/>
    <n v="0.1648681484"/>
    <n v="221.5"/>
    <n v="3.1658686489999997E-2"/>
    <n v="5621.5"/>
    <n v="589"/>
    <n v="8.4184949620000005E-2"/>
    <n v="0"/>
    <n v="0"/>
    <n v="18.5"/>
    <n v="2.6441792319999999E-3"/>
    <n v="24.5"/>
    <n v="3.5017508750000001E-3"/>
    <m/>
    <m/>
    <m/>
    <n v="27"/>
    <n v="3950"/>
    <m/>
    <n v="448"/>
  </r>
  <r>
    <x v="443"/>
    <s v="Bergen"/>
    <s v="Pascack Valley Regional High School District Bergen"/>
    <s v="'09-12"/>
    <n v="2"/>
    <n v="1691.5"/>
    <n v="1143"/>
    <n v="0.67573159920000003"/>
    <n v="30.5"/>
    <n v="1.8031333140000001E-2"/>
    <n v="251"/>
    <n v="0.1483890038"/>
    <n v="189.5"/>
    <n v="0.11203074189999999"/>
    <n v="1"/>
    <n v="5.9119125040000002E-4"/>
    <n v="3"/>
    <n v="1.7735737509999999E-3"/>
    <n v="73.5"/>
    <n v="4.3452556900000001E-2"/>
    <n v="4"/>
    <n v="0.88200000000000001"/>
    <n v="3.1E-2"/>
    <n v="1.6E-2"/>
    <n v="28.5"/>
    <n v="1.6848950639999999E-2"/>
    <n v="5"/>
    <n v="2.9559562519999999E-3"/>
    <n v="1658"/>
    <n v="16"/>
    <n v="9.4590600059999991E-3"/>
    <n v="0"/>
    <n v="0"/>
    <n v="0"/>
    <n v="0"/>
    <n v="0"/>
    <n v="0"/>
    <m/>
    <m/>
    <m/>
    <n v="3"/>
    <n v="3960"/>
    <m/>
    <n v="449"/>
  </r>
  <r>
    <x v="444"/>
    <s v="Passaic"/>
    <s v="Passaic Arts And Science Charter School Passaic"/>
    <s v="KG-12"/>
    <n v="1"/>
    <n v="2175"/>
    <n v="99"/>
    <n v="4.5517241379999997E-2"/>
    <n v="127"/>
    <n v="5.8390804599999999E-2"/>
    <n v="1807"/>
    <n v="0.83080459770000004"/>
    <n v="115"/>
    <n v="5.2873563220000003E-2"/>
    <n v="9"/>
    <n v="4.1379310339999999E-3"/>
    <n v="4"/>
    <n v="1.83908046E-3"/>
    <n v="14"/>
    <n v="6.4367816089999997E-3"/>
    <n v="4"/>
    <n v="0.58199999999999996"/>
    <n v="0.38400000000000001"/>
    <n v="0.73299999999999998"/>
    <n v="1340"/>
    <n v="0.61609195400000005"/>
    <n v="142"/>
    <n v="6.5287356320000003E-2"/>
    <n v="693"/>
    <n v="263"/>
    <n v="0.12091954019999999"/>
    <n v="0"/>
    <n v="0"/>
    <n v="20"/>
    <n v="9.1954022990000002E-3"/>
    <n v="8"/>
    <n v="3.67816092E-3"/>
    <m/>
    <m/>
    <m/>
    <n v="80"/>
    <n v="6080"/>
    <m/>
    <n v="450"/>
  </r>
  <r>
    <x v="445"/>
    <s v="Passaic"/>
    <s v="Passaic City School District Passaic"/>
    <s v="PK-12"/>
    <n v="17"/>
    <n v="11764"/>
    <n v="112"/>
    <n v="9.5205712340000002E-3"/>
    <n v="334"/>
    <n v="2.8391703500000001E-2"/>
    <n v="11048"/>
    <n v="0.93913634820000003"/>
    <n v="171"/>
    <n v="1.453587215E-2"/>
    <n v="19"/>
    <n v="1.615096906E-3"/>
    <n v="4"/>
    <n v="3.4002040119999999E-4"/>
    <n v="76"/>
    <n v="6.4603876230000003E-3"/>
    <n v="4"/>
    <n v="0.217"/>
    <n v="0.76900000000000002"/>
    <n v="0.997"/>
    <n v="11542"/>
    <n v="0.98112886769999996"/>
    <n v="0"/>
    <n v="0"/>
    <n v="222"/>
    <n v="4298"/>
    <n v="0.36535192109999998"/>
    <n v="0"/>
    <n v="0"/>
    <n v="36"/>
    <n v="3.0601836109999999E-3"/>
    <n v="280"/>
    <n v="2.380142809E-2"/>
    <m/>
    <m/>
    <m/>
    <n v="31"/>
    <n v="3970"/>
    <m/>
    <n v="451"/>
  </r>
  <r>
    <x v="446"/>
    <s v="Passaic"/>
    <s v="Passaic County Manchester Regional High School District Passaic"/>
    <s v="'09-12"/>
    <n v="1"/>
    <n v="803"/>
    <n v="74"/>
    <n v="9.2154420919999994E-2"/>
    <n v="123"/>
    <n v="0.15317559150000001"/>
    <n v="567"/>
    <n v="0.70610211710000004"/>
    <n v="31"/>
    <n v="3.8605230390000002E-2"/>
    <n v="0"/>
    <n v="0"/>
    <n v="1"/>
    <n v="1.245330012E-3"/>
    <n v="7"/>
    <n v="8.7173100869999999E-3"/>
    <n v="5"/>
    <n v="0.60099999999999998"/>
    <n v="0.34300000000000003"/>
    <n v="0.72299999999999998"/>
    <n v="454"/>
    <n v="0.5653798257"/>
    <n v="50"/>
    <n v="6.2266500619999998E-2"/>
    <n v="299"/>
    <n v="114"/>
    <n v="0.14196762139999999"/>
    <n v="0"/>
    <n v="0"/>
    <n v="8"/>
    <n v="9.9626400999999996E-3"/>
    <n v="7"/>
    <n v="8.7173100869999999E-3"/>
    <m/>
    <m/>
    <m/>
    <n v="31"/>
    <n v="3980"/>
    <m/>
    <n v="452"/>
  </r>
  <r>
    <x v="447"/>
    <s v="Passaic"/>
    <s v="Passaic County Technical-Vocational School District Passaic"/>
    <s v="'09-12"/>
    <n v="2"/>
    <n v="4605"/>
    <n v="966"/>
    <n v="0.20977198699999999"/>
    <n v="408"/>
    <n v="8.8599348529999997E-2"/>
    <n v="2612"/>
    <n v="0.56720955480000002"/>
    <n v="517"/>
    <n v="0.1122692725"/>
    <n v="0"/>
    <n v="0"/>
    <n v="5"/>
    <n v="1.0857763300000001E-3"/>
    <n v="97"/>
    <n v="2.1064060799999999E-2"/>
    <n v="5"/>
    <n v="0.81499999999999995"/>
    <n v="0.124"/>
    <n v="0.51200000000000001"/>
    <n v="2200"/>
    <n v="0.47774158519999999"/>
    <n v="375"/>
    <n v="8.1433224760000006E-2"/>
    <n v="2030"/>
    <n v="34"/>
    <n v="7.3832790449999998E-3"/>
    <n v="0"/>
    <n v="0"/>
    <n v="21"/>
    <n v="4.5602605860000003E-3"/>
    <n v="3"/>
    <n v="6.5146579800000001E-4"/>
    <m/>
    <m/>
    <m/>
    <n v="31"/>
    <n v="3995"/>
    <m/>
    <n v="453"/>
  </r>
  <r>
    <x v="448"/>
    <s v="Passaic"/>
    <s v="Passaic Valley Regional High School District Passaic"/>
    <s v="'09-12"/>
    <n v="1"/>
    <n v="1093"/>
    <n v="530"/>
    <n v="0.48490393409999999"/>
    <n v="41"/>
    <n v="3.7511436410000001E-2"/>
    <n v="443"/>
    <n v="0.40530649590000001"/>
    <n v="57"/>
    <n v="5.2150045749999999E-2"/>
    <n v="2"/>
    <n v="1.8298261670000001E-3"/>
    <n v="2"/>
    <n v="1.8298261670000001E-3"/>
    <n v="18"/>
    <n v="1.64684355E-2"/>
    <n v="4"/>
    <n v="0.8"/>
    <n v="0.11"/>
    <n v="0.29499999999999998"/>
    <n v="347"/>
    <n v="0.31747483990000003"/>
    <n v="51"/>
    <n v="4.666056725E-2"/>
    <n v="695"/>
    <n v="64"/>
    <n v="5.855443733E-2"/>
    <n v="0"/>
    <n v="0"/>
    <n v="9"/>
    <n v="8.2342177489999994E-3"/>
    <n v="2"/>
    <n v="1.8298261670000001E-3"/>
    <m/>
    <m/>
    <m/>
    <n v="31"/>
    <n v="3990"/>
    <m/>
    <n v="454"/>
  </r>
  <r>
    <x v="449"/>
    <s v="Passaic"/>
    <s v="Paterson Arts And Science Charter School Passaic"/>
    <s v="KG-12"/>
    <n v="1"/>
    <n v="1330"/>
    <n v="27"/>
    <n v="2.0300751879999999E-2"/>
    <n v="229"/>
    <n v="0.17218045109999999"/>
    <n v="1049"/>
    <n v="0.78872180449999996"/>
    <n v="16"/>
    <n v="1.203007519E-2"/>
    <n v="5"/>
    <n v="3.7593984959999999E-3"/>
    <n v="1"/>
    <n v="7.5187969919999998E-4"/>
    <n v="3"/>
    <n v="2.2556390979999999E-3"/>
    <n v="3"/>
    <n v="0.57699999999999996"/>
    <n v="0.40699999999999997"/>
    <n v="0.82"/>
    <n v="845"/>
    <n v="0.63533834590000005"/>
    <n v="92"/>
    <n v="6.9172932330000006E-2"/>
    <n v="393"/>
    <n v="244"/>
    <n v="0.1834586466"/>
    <n v="0"/>
    <n v="0"/>
    <n v="7"/>
    <n v="5.2631578950000004E-3"/>
    <n v="6"/>
    <n v="4.5112781950000002E-3"/>
    <m/>
    <m/>
    <m/>
    <n v="80"/>
    <n v="6096"/>
    <m/>
    <n v="455"/>
  </r>
  <r>
    <x v="450"/>
    <s v="Passaic"/>
    <s v="Paterson Charter School For Science And Technology Passaic"/>
    <s v="KG-12"/>
    <n v="1"/>
    <n v="1708"/>
    <n v="114"/>
    <n v="6.6744730680000003E-2"/>
    <n v="452"/>
    <n v="0.26463700229999998"/>
    <n v="1122"/>
    <n v="0.65690866510000001"/>
    <n v="12"/>
    <n v="7.0257611239999997E-3"/>
    <n v="3"/>
    <n v="1.7564402809999999E-3"/>
    <n v="0"/>
    <n v="0"/>
    <n v="5"/>
    <n v="2.927400468E-3"/>
    <n v="4"/>
    <n v="0.80100000000000005"/>
    <n v="0.185"/>
    <n v="0.84499999999999997"/>
    <n v="1171"/>
    <n v="0.68559718970000005"/>
    <n v="164"/>
    <n v="9.6018735359999996E-2"/>
    <n v="373"/>
    <n v="126"/>
    <n v="7.3770491800000004E-2"/>
    <n v="0"/>
    <n v="0"/>
    <n v="2"/>
    <n v="1.1709601870000001E-3"/>
    <n v="6"/>
    <n v="3.5128805619999998E-3"/>
    <m/>
    <m/>
    <m/>
    <n v="80"/>
    <n v="7503"/>
    <m/>
    <n v="456"/>
  </r>
  <r>
    <x v="451"/>
    <s v="Passaic"/>
    <s v="Paterson Public School District Passaic"/>
    <s v="PK-12"/>
    <n v="43"/>
    <n v="23609"/>
    <n v="1167"/>
    <n v="4.9430302000000002E-2"/>
    <n v="3813"/>
    <n v="0.16150620530000001"/>
    <n v="17117"/>
    <n v="0.7250201194"/>
    <n v="1442"/>
    <n v="6.1078402300000001E-2"/>
    <n v="1"/>
    <n v="4.2356728370000001E-5"/>
    <n v="4"/>
    <n v="1.6942691350000001E-4"/>
    <n v="65"/>
    <n v="2.7531873440000002E-3"/>
    <n v="5"/>
    <n v="0.34200000000000003"/>
    <n v="0.57199999999999995"/>
    <n v="0.64300000000000002"/>
    <n v="14802"/>
    <n v="0.62696429330000003"/>
    <n v="531"/>
    <n v="2.2491422760000001E-2"/>
    <n v="8276"/>
    <n v="8162"/>
    <n v="0.34571561690000002"/>
    <n v="0"/>
    <n v="0"/>
    <n v="0"/>
    <n v="0"/>
    <n v="330"/>
    <n v="1.3977720359999999E-2"/>
    <m/>
    <m/>
    <m/>
    <n v="31"/>
    <n v="4010"/>
    <m/>
    <n v="457"/>
  </r>
  <r>
    <x v="452"/>
    <s v="Mercer"/>
    <s v="Paul Robeson Charter School For The Humanities Mercer"/>
    <s v="'03-08"/>
    <n v="1"/>
    <n v="545"/>
    <n v="0"/>
    <n v="0"/>
    <n v="1"/>
    <n v="1.834862385E-3"/>
    <n v="396"/>
    <n v="0.72660550459999995"/>
    <n v="144"/>
    <n v="0.26422018349999998"/>
    <n v="4"/>
    <n v="7.3394495409999996E-3"/>
    <n v="0"/>
    <n v="0"/>
    <n v="0"/>
    <n v="0"/>
    <n v="2"/>
    <n v="0.85699999999999998"/>
    <n v="0.14299999999999999"/>
    <n v="0.95899999999999996"/>
    <n v="483"/>
    <n v="0.88623853210000003"/>
    <n v="34"/>
    <n v="6.2385321100000002E-2"/>
    <n v="28"/>
    <n v="106"/>
    <n v="0.19449541279999999"/>
    <n v="0"/>
    <n v="0"/>
    <n v="0"/>
    <n v="0"/>
    <n v="4"/>
    <n v="7.3394495409999996E-3"/>
    <m/>
    <m/>
    <m/>
    <n v="80"/>
    <n v="6025"/>
    <m/>
    <n v="458"/>
  </r>
  <r>
    <x v="453"/>
    <s v="Gloucester"/>
    <s v="Paulsboro School District Gloucester"/>
    <s v="PK-12"/>
    <n v="4"/>
    <n v="1187"/>
    <n v="237"/>
    <n v="0.199663016"/>
    <n v="505"/>
    <n v="0.42544229150000001"/>
    <n v="340"/>
    <n v="0.28643639430000001"/>
    <n v="5"/>
    <n v="4.2122999159999999E-3"/>
    <n v="2"/>
    <n v="1.684919966E-3"/>
    <n v="2"/>
    <n v="1.684919966E-3"/>
    <n v="96"/>
    <n v="8.0876158379999993E-2"/>
    <n v="4"/>
    <n v="0.877"/>
    <n v="9.4E-2"/>
    <n v="0.622"/>
    <n v="806"/>
    <n v="0.67902274640000004"/>
    <n v="74"/>
    <n v="6.2342038750000002E-2"/>
    <n v="307"/>
    <n v="22"/>
    <n v="1.8534119629999998E-2"/>
    <n v="0"/>
    <n v="0"/>
    <n v="0"/>
    <n v="0"/>
    <n v="44"/>
    <n v="3.7068239259999997E-2"/>
    <m/>
    <m/>
    <m/>
    <n v="15"/>
    <n v="4020"/>
    <m/>
    <n v="459"/>
  </r>
  <r>
    <x v="454"/>
    <s v="Burlington"/>
    <s v="Pemberton Township School District Burlington"/>
    <s v="PK-12"/>
    <n v="9"/>
    <n v="4263"/>
    <n v="1914"/>
    <n v="0.44897959180000002"/>
    <n v="786"/>
    <n v="0.18437719920000001"/>
    <n v="1023"/>
    <n v="0.2399718508"/>
    <n v="56"/>
    <n v="1.3136289000000001E-2"/>
    <n v="7"/>
    <n v="1.6420361250000001E-3"/>
    <n v="13"/>
    <n v="3.0494956600000001E-3"/>
    <n v="464"/>
    <n v="0.1088435374"/>
    <n v="3"/>
    <n v="0.92"/>
    <n v="6.2E-2"/>
    <n v="0.62"/>
    <n v="1533"/>
    <n v="0.35960591130000003"/>
    <n v="592"/>
    <n v="0.13886934079999999"/>
    <n v="2138"/>
    <n v="143"/>
    <n v="3.3544452260000003E-2"/>
    <n v="0"/>
    <n v="0"/>
    <n v="585"/>
    <n v="0.1372273047"/>
    <n v="94"/>
    <n v="2.2050199390000001E-2"/>
    <m/>
    <m/>
    <m/>
    <n v="5"/>
    <n v="4050"/>
    <m/>
    <n v="460"/>
  </r>
  <r>
    <x v="455"/>
    <s v="Salem"/>
    <s v="Penns Grove-Carneys Point Regional School District Salem"/>
    <s v="PK-12"/>
    <n v="5"/>
    <n v="2192.5"/>
    <n v="299"/>
    <n v="0.13637400229999999"/>
    <n v="774"/>
    <n v="0.35302166480000002"/>
    <n v="1053.5"/>
    <n v="0.4805017104"/>
    <n v="16"/>
    <n v="7.2976054729999998E-3"/>
    <n v="3"/>
    <n v="1.368301026E-3"/>
    <n v="1"/>
    <n v="4.5610034209999999E-4"/>
    <n v="46"/>
    <n v="2.098061574E-2"/>
    <n v="3"/>
    <n v="0.624"/>
    <n v="0.33600000000000002"/>
    <n v="0.77300000000000002"/>
    <n v="1487.5"/>
    <n v="0.67844925879999995"/>
    <n v="115"/>
    <n v="5.2451539339999999E-2"/>
    <n v="590"/>
    <n v="388.5"/>
    <n v="0.17719498289999999"/>
    <n v="3"/>
    <n v="1.368301026E-3"/>
    <n v="6"/>
    <n v="2.7366020520000001E-3"/>
    <n v="92.5"/>
    <n v="4.218928164E-2"/>
    <m/>
    <m/>
    <m/>
    <n v="33"/>
    <n v="4070"/>
    <m/>
    <n v="461"/>
  </r>
  <r>
    <x v="456"/>
    <s v="Camden"/>
    <s v="Pennsauken Township Board Of Education School District Camden"/>
    <s v="PK-12"/>
    <n v="10"/>
    <n v="4892"/>
    <n v="358"/>
    <n v="7.3180703190000002E-2"/>
    <n v="970"/>
    <n v="0.1982829109"/>
    <n v="2985"/>
    <n v="0.61017988550000002"/>
    <n v="429"/>
    <n v="8.7694194599999997E-2"/>
    <n v="5"/>
    <n v="1.0220768600000001E-3"/>
    <n v="6"/>
    <n v="1.226492232E-3"/>
    <n v="139"/>
    <n v="2.8413736710000002E-2"/>
    <n v="4"/>
    <n v="0.65600000000000003"/>
    <n v="0.26600000000000001"/>
    <n v="0.66300000000000003"/>
    <n v="3268"/>
    <n v="0.66802943579999996"/>
    <n v="435"/>
    <n v="8.8920686839999999E-2"/>
    <n v="1189"/>
    <n v="606"/>
    <n v="0.1238757155"/>
    <n v="0"/>
    <n v="0"/>
    <n v="24"/>
    <n v="4.9059689290000003E-3"/>
    <n v="33"/>
    <n v="6.7457072770000003E-3"/>
    <m/>
    <m/>
    <m/>
    <n v="7"/>
    <n v="4060"/>
    <m/>
    <n v="462"/>
  </r>
  <r>
    <x v="457"/>
    <s v="Salem"/>
    <s v="Pennsville School District Salem"/>
    <s v="PK-12"/>
    <n v="5"/>
    <n v="1840"/>
    <n v="1238"/>
    <n v="0.67282608700000002"/>
    <n v="133"/>
    <n v="7.2282608700000001E-2"/>
    <n v="320"/>
    <n v="0.1739130435"/>
    <n v="23"/>
    <n v="1.2500000000000001E-2"/>
    <n v="1"/>
    <n v="5.4347826089999997E-4"/>
    <n v="4"/>
    <n v="2.1739130429999998E-3"/>
    <n v="121"/>
    <n v="6.5760869570000005E-2"/>
    <n v="3"/>
    <n v="0.94399999999999995"/>
    <n v="3.5999999999999997E-2"/>
    <n v="0.38300000000000001"/>
    <n v="682.5"/>
    <n v="0.37092391299999999"/>
    <n v="143"/>
    <n v="7.7717391299999994E-2"/>
    <n v="1014.5"/>
    <n v="74.5"/>
    <n v="4.0489130429999999E-2"/>
    <n v="0"/>
    <n v="0"/>
    <n v="23"/>
    <n v="1.2500000000000001E-2"/>
    <n v="15"/>
    <n v="8.1521739130000007E-3"/>
    <m/>
    <m/>
    <m/>
    <n v="33"/>
    <n v="4075"/>
    <m/>
    <n v="463"/>
  </r>
  <r>
    <x v="458"/>
    <s v="Essex"/>
    <s v="People'S Achieve Community Charter School Essex"/>
    <s v="KG-12"/>
    <n v="1"/>
    <n v="796"/>
    <n v="2"/>
    <n v="2.5125628140000001E-3"/>
    <n v="606"/>
    <n v="0.76130653270000004"/>
    <n v="148"/>
    <n v="0.18592964819999999"/>
    <n v="2"/>
    <n v="2.5125628140000001E-3"/>
    <n v="3"/>
    <n v="3.7688442209999999E-3"/>
    <n v="1"/>
    <n v="1.256281407E-3"/>
    <n v="34"/>
    <n v="4.2713567840000001E-2"/>
    <n v="5"/>
    <n v="0.88100000000000001"/>
    <n v="7.6999999999999999E-2"/>
    <n v="0.70299999999999996"/>
    <n v="641"/>
    <n v="0.80527638189999995"/>
    <n v="52"/>
    <n v="6.5326633169999995E-2"/>
    <n v="103"/>
    <n v="28"/>
    <n v="3.5175879399999999E-2"/>
    <n v="1"/>
    <n v="1.256281407E-3"/>
    <n v="0"/>
    <n v="0"/>
    <n v="32"/>
    <n v="4.020100503E-2"/>
    <m/>
    <m/>
    <m/>
    <n v="80"/>
    <n v="7021"/>
    <m/>
    <n v="464"/>
  </r>
  <r>
    <x v="459"/>
    <s v="Morris"/>
    <s v="Pequannock Township School District Morris"/>
    <s v="PK-12"/>
    <n v="5"/>
    <n v="2087.5"/>
    <n v="1718"/>
    <n v="0.822994012"/>
    <n v="9"/>
    <n v="4.3113772459999998E-3"/>
    <n v="266"/>
    <n v="0.12742514969999999"/>
    <n v="53.5"/>
    <n v="2.562874251E-2"/>
    <n v="3"/>
    <n v="1.4371257490000001E-3"/>
    <n v="1"/>
    <n v="4.7904191620000002E-4"/>
    <n v="37"/>
    <n v="1.77245509E-2"/>
    <n v="3"/>
    <n v="0.95099999999999996"/>
    <n v="0.02"/>
    <n v="4.3999999999999997E-2"/>
    <n v="84"/>
    <n v="4.0239520959999997E-2"/>
    <n v="25"/>
    <n v="1.19760479E-2"/>
    <n v="1978.5"/>
    <n v="44"/>
    <n v="2.107784431E-2"/>
    <n v="0"/>
    <n v="0"/>
    <n v="6"/>
    <n v="2.8742514970000002E-3"/>
    <n v="3"/>
    <n v="1.4371257490000001E-3"/>
    <m/>
    <m/>
    <m/>
    <n v="27"/>
    <n v="4080"/>
    <m/>
    <n v="465"/>
  </r>
  <r>
    <x v="460"/>
    <s v="Middlesex"/>
    <s v="Perth Amboy Public School District Middlesex"/>
    <s v="PK-12"/>
    <n v="12"/>
    <n v="10089"/>
    <n v="100"/>
    <n v="9.9117851120000006E-3"/>
    <n v="413"/>
    <n v="4.093567251E-2"/>
    <n v="9482"/>
    <n v="0.93983546439999999"/>
    <n v="45"/>
    <n v="4.4603033009999998E-3"/>
    <n v="6"/>
    <n v="5.9470710669999995E-4"/>
    <n v="1"/>
    <n v="9.9117851120000006E-5"/>
    <n v="42"/>
    <n v="4.162949747E-3"/>
    <n v="3"/>
    <n v="0.27200000000000002"/>
    <n v="0.71799999999999997"/>
    <n v="0.81499999999999995"/>
    <n v="6722"/>
    <n v="0.66627019529999998"/>
    <n v="668"/>
    <n v="6.6210724550000002E-2"/>
    <n v="2699"/>
    <n v="3702"/>
    <n v="0.36693428490000002"/>
    <n v="1"/>
    <n v="9.9117851120000006E-5"/>
    <n v="0"/>
    <n v="0"/>
    <n v="74"/>
    <n v="7.3347209830000003E-3"/>
    <m/>
    <m/>
    <m/>
    <n v="23"/>
    <n v="4090"/>
    <m/>
    <n v="466"/>
  </r>
  <r>
    <x v="461"/>
    <s v="Passaic"/>
    <s v="Philip'S Academy Charter School Of Paterson Passaic"/>
    <s v="KG-07"/>
    <n v="1"/>
    <n v="683"/>
    <n v="11"/>
    <n v="1.6105417279999999E-2"/>
    <n v="131"/>
    <n v="0.19180087849999999"/>
    <n v="532"/>
    <n v="0.77891654470000005"/>
    <n v="6"/>
    <n v="8.7847730600000007E-3"/>
    <n v="0"/>
    <n v="0"/>
    <n v="0"/>
    <n v="0"/>
    <n v="3"/>
    <n v="4.3923865300000003E-3"/>
    <n v="3"/>
    <n v="0.747"/>
    <n v="0.245"/>
    <n v="0.85699999999999998"/>
    <n v="493"/>
    <n v="0.72181551980000003"/>
    <n v="42"/>
    <n v="6.1493411419999998E-2"/>
    <n v="148"/>
    <n v="74"/>
    <n v="0.1083455344"/>
    <n v="0"/>
    <n v="0"/>
    <n v="0"/>
    <n v="0"/>
    <n v="0"/>
    <n v="0"/>
    <m/>
    <m/>
    <m/>
    <n v="80"/>
    <n v="6106"/>
    <m/>
    <n v="467"/>
  </r>
  <r>
    <x v="462"/>
    <s v="Essex"/>
    <s v="Phillip'S Academy Charter School Essex"/>
    <s v="PK-08"/>
    <n v="1"/>
    <n v="730"/>
    <n v="2"/>
    <n v="2.7397260269999999E-3"/>
    <n v="614"/>
    <n v="0.84109589039999999"/>
    <n v="103"/>
    <n v="0.14109589040000001"/>
    <n v="7"/>
    <n v="9.5890410959999992E-3"/>
    <n v="2"/>
    <n v="2.7397260269999999E-3"/>
    <n v="1"/>
    <n v="1.369863014E-3"/>
    <n v="1"/>
    <n v="1.369863014E-3"/>
    <n v="2"/>
    <n v="0.94499999999999995"/>
    <n v="5.5E-2"/>
    <n v="0.68200000000000005"/>
    <n v="433"/>
    <n v="0.5931506849"/>
    <n v="87"/>
    <n v="0.11917808219999999"/>
    <n v="210"/>
    <n v="7"/>
    <n v="9.5890410959999992E-3"/>
    <n v="0"/>
    <n v="0"/>
    <n v="0"/>
    <n v="0"/>
    <n v="28"/>
    <n v="3.8356164380000002E-2"/>
    <m/>
    <m/>
    <m/>
    <n v="80"/>
    <n v="6094"/>
    <m/>
    <n v="468"/>
  </r>
  <r>
    <x v="463"/>
    <s v="Warren"/>
    <s v="Phillipsburg School District Warren"/>
    <s v="PK-12"/>
    <n v="5"/>
    <n v="3940.5"/>
    <n v="1664.5"/>
    <n v="0.42240832379999999"/>
    <n v="868"/>
    <n v="0.2202766146"/>
    <n v="1073"/>
    <n v="0.27230046949999998"/>
    <n v="75"/>
    <n v="1.9033117620000001E-2"/>
    <n v="1"/>
    <n v="2.537749017E-4"/>
    <n v="4"/>
    <n v="1.015099607E-3"/>
    <n v="255"/>
    <n v="6.4712599920000002E-2"/>
    <n v="3"/>
    <n v="0.84899999999999998"/>
    <n v="0.125"/>
    <n v="0.55600000000000005"/>
    <n v="2205.5"/>
    <n v="0.55970054560000004"/>
    <n v="225"/>
    <n v="5.7099352870000002E-2"/>
    <n v="1510"/>
    <n v="280"/>
    <n v="7.1056972469999993E-2"/>
    <n v="0"/>
    <n v="0"/>
    <n v="4"/>
    <n v="1.015099607E-3"/>
    <n v="61"/>
    <n v="1.5480269E-2"/>
    <m/>
    <m/>
    <m/>
    <n v="41"/>
    <n v="4100"/>
    <m/>
    <n v="469"/>
  </r>
  <r>
    <x v="464"/>
    <s v="Camden"/>
    <s v="Pine Hill School District Camden"/>
    <s v="PK-12"/>
    <n v="4"/>
    <n v="2023"/>
    <n v="684"/>
    <n v="0.3381117153"/>
    <n v="595"/>
    <n v="0.29411764709999999"/>
    <n v="540"/>
    <n v="0.26693030150000002"/>
    <n v="58"/>
    <n v="2.8670291649999999E-2"/>
    <n v="2"/>
    <n v="9.8863074640000007E-4"/>
    <n v="1"/>
    <n v="4.9431537320000004E-4"/>
    <n v="143"/>
    <n v="7.0687098370000007E-2"/>
    <n v="3"/>
    <n v="0.89100000000000001"/>
    <n v="8.2000000000000003E-2"/>
    <n v="0.63700000000000001"/>
    <n v="1232"/>
    <n v="0.60899653980000001"/>
    <n v="220"/>
    <n v="0.1087493821"/>
    <n v="571"/>
    <n v="100"/>
    <n v="4.9431537320000003E-2"/>
    <n v="0"/>
    <n v="0"/>
    <n v="13"/>
    <n v="6.4260998520000003E-3"/>
    <n v="20"/>
    <n v="9.8863074640000003E-3"/>
    <m/>
    <m/>
    <m/>
    <n v="7"/>
    <n v="4110"/>
    <m/>
    <n v="470"/>
  </r>
  <r>
    <x v="465"/>
    <s v="Ocean"/>
    <s v="Pinelands Regional School District Ocean"/>
    <s v="'07-12"/>
    <n v="2"/>
    <n v="1516"/>
    <n v="1193"/>
    <n v="0.78693931399999995"/>
    <n v="62.5"/>
    <n v="4.1226912929999998E-2"/>
    <n v="198.5"/>
    <n v="0.13093667549999999"/>
    <n v="12"/>
    <n v="7.9155672819999998E-3"/>
    <n v="0"/>
    <n v="0"/>
    <n v="4"/>
    <n v="2.6385224269999999E-3"/>
    <n v="46"/>
    <n v="3.0343007920000001E-2"/>
    <n v="3"/>
    <n v="0.98599999999999999"/>
    <n v="1.2E-2"/>
    <n v="0.45400000000000001"/>
    <n v="636.5"/>
    <n v="0.41985488129999998"/>
    <n v="110.5"/>
    <n v="7.2889182060000002E-2"/>
    <n v="769"/>
    <n v="20.5"/>
    <n v="1.352242744E-2"/>
    <n v="0"/>
    <n v="0"/>
    <n v="20"/>
    <n v="1.3192612140000001E-2"/>
    <n v="8"/>
    <n v="5.2770448550000003E-3"/>
    <m/>
    <m/>
    <m/>
    <n v="29"/>
    <n v="4105"/>
    <m/>
    <n v="471"/>
  </r>
  <r>
    <x v="466"/>
    <s v="Middlesex"/>
    <s v="Piscataway Township School District Middlesex"/>
    <s v="PK-12"/>
    <n v="11"/>
    <n v="7291"/>
    <n v="832"/>
    <n v="0.1141132904"/>
    <n v="1608"/>
    <n v="0.22054587849999999"/>
    <n v="1970"/>
    <n v="0.27019613219999999"/>
    <n v="2534"/>
    <n v="0.3475517762"/>
    <n v="41"/>
    <n v="5.62337128E-3"/>
    <n v="36"/>
    <n v="4.9375942939999997E-3"/>
    <n v="270"/>
    <n v="3.7031957210000001E-2"/>
    <n v="6"/>
    <n v="0.626"/>
    <n v="0.12"/>
    <n v="0.36699999999999999"/>
    <n v="2525"/>
    <n v="0.34631737759999998"/>
    <n v="658"/>
    <n v="9.0248251269999996E-2"/>
    <n v="4108"/>
    <n v="682"/>
    <n v="9.3539980800000005E-2"/>
    <n v="0"/>
    <n v="0"/>
    <n v="35"/>
    <n v="4.8004388970000001E-3"/>
    <n v="22"/>
    <n v="3.0174187350000001E-3"/>
    <m/>
    <m/>
    <m/>
    <n v="23"/>
    <n v="4130"/>
    <m/>
    <n v="472"/>
  </r>
  <r>
    <x v="467"/>
    <s v="Gloucester"/>
    <s v="Pitman Boro School District Gloucester"/>
    <s v="PK-12"/>
    <n v="3"/>
    <n v="1170"/>
    <n v="998"/>
    <n v="0.85299145300000001"/>
    <n v="29"/>
    <n v="2.4786324790000001E-2"/>
    <n v="94"/>
    <n v="8.0341880340000005E-2"/>
    <n v="11"/>
    <n v="9.4017094020000004E-3"/>
    <n v="2"/>
    <n v="1.7094017089999999E-3"/>
    <n v="2"/>
    <n v="1.7094017089999999E-3"/>
    <n v="34"/>
    <n v="2.905982906E-2"/>
    <n v="3"/>
    <n v="0.98499999999999999"/>
    <n v="1.2999999999999999E-2"/>
    <n v="0.17799999999999999"/>
    <n v="246"/>
    <n v="0.2102564103"/>
    <n v="42"/>
    <n v="3.5897435900000003E-2"/>
    <n v="882"/>
    <n v="13"/>
    <n v="1.111111111E-2"/>
    <n v="5"/>
    <n v="4.2735042739999998E-3"/>
    <n v="1"/>
    <n v="8.5470085470000002E-4"/>
    <n v="7"/>
    <n v="5.9829059830000001E-3"/>
    <m/>
    <m/>
    <m/>
    <n v="15"/>
    <n v="4140"/>
    <m/>
    <n v="473"/>
  </r>
  <r>
    <x v="468"/>
    <s v="Salem"/>
    <s v="Pittsgrove Township School District Salem"/>
    <s v="PK-12"/>
    <n v="5"/>
    <n v="1683"/>
    <n v="1254"/>
    <n v="0.74509803919999995"/>
    <n v="86"/>
    <n v="5.1099227570000003E-2"/>
    <n v="232"/>
    <n v="0.13784907900000001"/>
    <n v="13"/>
    <n v="7.7243018420000004E-3"/>
    <n v="4"/>
    <n v="2.3767082590000002E-3"/>
    <n v="0"/>
    <n v="0"/>
    <n v="94"/>
    <n v="5.585264409E-2"/>
    <n v="3"/>
    <n v="0.96699999999999997"/>
    <n v="0.03"/>
    <n v="0.27800000000000002"/>
    <n v="450.5"/>
    <n v="0.26767676769999998"/>
    <n v="103.5"/>
    <n v="6.1497326200000001E-2"/>
    <n v="1129"/>
    <n v="41"/>
    <n v="2.4361259659999999E-2"/>
    <n v="0"/>
    <n v="0"/>
    <n v="0"/>
    <n v="0"/>
    <n v="19.5"/>
    <n v="1.1586452759999999E-2"/>
    <m/>
    <m/>
    <m/>
    <n v="33"/>
    <n v="4150"/>
    <m/>
    <n v="474"/>
  </r>
  <r>
    <x v="469"/>
    <s v="Union"/>
    <s v="Plainfield Public School District Union"/>
    <s v="PK-12"/>
    <n v="15"/>
    <n v="9924.5"/>
    <n v="97"/>
    <n v="9.7737921310000007E-3"/>
    <n v="1563.5"/>
    <n v="0.15753942260000001"/>
    <n v="8127"/>
    <n v="0.81888256339999999"/>
    <n v="40"/>
    <n v="4.0304297450000004E-3"/>
    <n v="15"/>
    <n v="1.5114111540000001E-3"/>
    <n v="21"/>
    <n v="2.1159756160000001E-3"/>
    <n v="61"/>
    <n v="6.14640536E-3"/>
    <n v="3"/>
    <n v="0.23"/>
    <n v="0.75600000000000001"/>
    <n v="0.75900000000000001"/>
    <n v="6375"/>
    <n v="0.64234974050000004"/>
    <n v="748"/>
    <n v="7.5369036220000005E-2"/>
    <n v="2801.5"/>
    <n v="4484"/>
    <n v="0.45181117440000002"/>
    <n v="0"/>
    <n v="0"/>
    <n v="6"/>
    <n v="6.0456446169999999E-4"/>
    <n v="47"/>
    <n v="4.7357549499999997E-3"/>
    <m/>
    <m/>
    <m/>
    <n v="39"/>
    <n v="4160"/>
    <m/>
    <n v="475"/>
  </r>
  <r>
    <x v="470"/>
    <s v="Atlantic"/>
    <s v="Pleasantville Public School District Atlantic"/>
    <s v="PK-12"/>
    <n v="6"/>
    <n v="3751"/>
    <n v="53"/>
    <n v="1.4129565449999999E-2"/>
    <n v="1074"/>
    <n v="0.28632364700000001"/>
    <n v="2522"/>
    <n v="0.67235403890000001"/>
    <n v="28"/>
    <n v="7.4646760859999996E-3"/>
    <n v="6"/>
    <n v="1.5995734469999999E-3"/>
    <n v="3"/>
    <n v="7.9978672349999996E-4"/>
    <n v="65"/>
    <n v="1.732871234E-2"/>
    <n v="4"/>
    <n v="0.438"/>
    <n v="0.52700000000000002"/>
    <n v="0.78"/>
    <n v="2663"/>
    <n v="0.70994401490000003"/>
    <n v="284"/>
    <n v="7.5713143159999996E-2"/>
    <n v="804"/>
    <n v="948"/>
    <n v="0.25273260460000002"/>
    <n v="0"/>
    <n v="0"/>
    <n v="13"/>
    <n v="3.4657424689999998E-3"/>
    <n v="69"/>
    <n v="1.8395094640000002E-2"/>
    <m/>
    <m/>
    <m/>
    <n v="1"/>
    <n v="4180"/>
    <m/>
    <n v="476"/>
  </r>
  <r>
    <x v="471"/>
    <s v="Ocean"/>
    <s v="Plumsted Township School District Ocean"/>
    <s v="PK-12"/>
    <n v="3"/>
    <n v="1164"/>
    <n v="927.5"/>
    <n v="0.79682130579999999"/>
    <n v="19"/>
    <n v="1.6323024049999999E-2"/>
    <n v="178.5"/>
    <n v="0.15335051550000001"/>
    <n v="7"/>
    <n v="6.0137457039999998E-3"/>
    <n v="0"/>
    <n v="0"/>
    <n v="2"/>
    <n v="1.7182130580000001E-3"/>
    <n v="30"/>
    <n v="2.5773195879999999E-2"/>
    <n v="3"/>
    <n v="0.91400000000000003"/>
    <n v="6.4000000000000001E-2"/>
    <n v="0.155"/>
    <n v="251"/>
    <n v="0.2156357388"/>
    <n v="32"/>
    <n v="2.7491408929999999E-2"/>
    <n v="881"/>
    <n v="22"/>
    <n v="1.8900343640000001E-2"/>
    <n v="0"/>
    <n v="0"/>
    <n v="17"/>
    <n v="1.4604811000000001E-2"/>
    <n v="2"/>
    <n v="1.7182130580000001E-3"/>
    <m/>
    <m/>
    <m/>
    <n v="29"/>
    <n v="4190"/>
    <m/>
    <n v="477"/>
  </r>
  <r>
    <x v="472"/>
    <s v="Warren"/>
    <s v="Pohatcong Township School District Warren"/>
    <s v="PK-08"/>
    <n v="1"/>
    <n v="305"/>
    <n v="204"/>
    <n v="0.66885245900000001"/>
    <n v="23"/>
    <n v="7.540983607E-2"/>
    <n v="60"/>
    <n v="0.1967213115"/>
    <n v="1"/>
    <n v="3.2786885250000002E-3"/>
    <n v="1"/>
    <n v="3.2786885250000002E-3"/>
    <n v="0"/>
    <n v="0"/>
    <n v="16"/>
    <n v="5.2459016390000002E-2"/>
    <n v="3"/>
    <n v="0.96499999999999997"/>
    <n v="3.2000000000000001E-2"/>
    <n v="0.216"/>
    <n v="92"/>
    <n v="0.3016393443"/>
    <n v="6"/>
    <n v="1.9672131150000001E-2"/>
    <n v="207"/>
    <n v="0"/>
    <n v="0"/>
    <n v="0"/>
    <n v="0"/>
    <n v="0"/>
    <n v="0"/>
    <n v="1"/>
    <n v="3.2786885250000002E-3"/>
    <m/>
    <m/>
    <m/>
    <n v="41"/>
    <n v="4200"/>
    <m/>
    <n v="478"/>
  </r>
  <r>
    <x v="473"/>
    <s v="Ocean"/>
    <s v="Point Pleasant Beach School District Ocean"/>
    <s v="PK-12"/>
    <n v="2"/>
    <n v="623"/>
    <n v="497"/>
    <n v="0.79775280900000001"/>
    <n v="2"/>
    <n v="3.2102728730000001E-3"/>
    <n v="99.5"/>
    <n v="0.15971107540000001"/>
    <n v="8.5"/>
    <n v="1.364365971E-2"/>
    <n v="0"/>
    <n v="0"/>
    <n v="1"/>
    <n v="1.6051364370000001E-3"/>
    <n v="15"/>
    <n v="2.4077046550000002E-2"/>
    <n v="3"/>
    <n v="0.88100000000000001"/>
    <n v="0.114"/>
    <n v="0.14399999999999999"/>
    <n v="113.5"/>
    <n v="0.18218298560000001"/>
    <n v="16.5"/>
    <n v="2.64847512E-2"/>
    <n v="493"/>
    <n v="36"/>
    <n v="5.7784911719999998E-2"/>
    <n v="0"/>
    <n v="0"/>
    <n v="0"/>
    <n v="0"/>
    <n v="4"/>
    <n v="6.4205457460000002E-3"/>
    <m/>
    <m/>
    <m/>
    <n v="29"/>
    <n v="4220"/>
    <m/>
    <n v="479"/>
  </r>
  <r>
    <x v="474"/>
    <s v="Ocean"/>
    <s v="Point Pleasant Borough School District Ocean"/>
    <s v="PK-12"/>
    <n v="4"/>
    <n v="2627"/>
    <n v="2321.5"/>
    <n v="0.88370765129999995"/>
    <n v="8"/>
    <n v="3.0452988199999999E-3"/>
    <n v="239.5"/>
    <n v="9.1168633420000006E-2"/>
    <n v="17.5"/>
    <n v="6.6615911690000003E-3"/>
    <n v="0"/>
    <n v="0"/>
    <n v="3"/>
    <n v="1.1419870569999999E-3"/>
    <n v="37.5"/>
    <n v="1.4274838220000001E-2"/>
    <n v="3"/>
    <n v="0.94599999999999995"/>
    <n v="4.5999999999999999E-2"/>
    <n v="9.5000000000000001E-2"/>
    <n v="321"/>
    <n v="0.12219261519999999"/>
    <n v="59"/>
    <n v="2.2459078800000001E-2"/>
    <n v="2247"/>
    <n v="30.5"/>
    <n v="1.161020175E-2"/>
    <n v="0"/>
    <n v="0"/>
    <n v="10"/>
    <n v="3.8066235249999999E-3"/>
    <n v="19"/>
    <n v="7.2325846969999996E-3"/>
    <m/>
    <m/>
    <m/>
    <n v="29"/>
    <n v="4210"/>
    <m/>
    <n v="480"/>
  </r>
  <r>
    <x v="475"/>
    <s v="Passaic"/>
    <s v="Pompton Lakes School District Passaic"/>
    <s v="PK-12"/>
    <n v="4"/>
    <n v="1681"/>
    <n v="986"/>
    <n v="0.58655562169999997"/>
    <n v="56"/>
    <n v="3.3313503869999997E-2"/>
    <n v="515"/>
    <n v="0.30636525879999998"/>
    <n v="91"/>
    <n v="5.4134443779999999E-2"/>
    <n v="3"/>
    <n v="1.7846519930000001E-3"/>
    <n v="8"/>
    <n v="4.7590719810000001E-3"/>
    <n v="22"/>
    <n v="1.3087447950000001E-2"/>
    <n v="5"/>
    <n v="0.81799999999999995"/>
    <n v="0.13100000000000001"/>
    <n v="0.223"/>
    <n v="373"/>
    <n v="0.22189173109999999"/>
    <n v="119"/>
    <n v="7.0791195720000005E-2"/>
    <n v="1189"/>
    <n v="72"/>
    <n v="4.283164783E-2"/>
    <n v="0"/>
    <n v="0"/>
    <n v="1"/>
    <n v="5.9488399760000005E-4"/>
    <n v="7"/>
    <n v="4.1641879829999997E-3"/>
    <m/>
    <m/>
    <m/>
    <n v="31"/>
    <n v="4230"/>
    <m/>
    <n v="481"/>
  </r>
  <r>
    <x v="476"/>
    <s v="Atlantic"/>
    <s v="Port Republic School District Atlantic"/>
    <s v="KG-08"/>
    <n v="1"/>
    <n v="110"/>
    <n v="106"/>
    <n v="0.96363636360000005"/>
    <n v="0"/>
    <n v="0"/>
    <n v="4"/>
    <n v="3.636363636E-2"/>
    <n v="0"/>
    <n v="0"/>
    <n v="0"/>
    <n v="0"/>
    <n v="0"/>
    <n v="0"/>
    <n v="0"/>
    <n v="0"/>
    <n v="1"/>
    <n v="1"/>
    <n v="0"/>
    <n v="1.7999999999999999E-2"/>
    <n v="2"/>
    <n v="1.818181818E-2"/>
    <n v="0"/>
    <n v="0"/>
    <n v="108"/>
    <n v="0"/>
    <n v="0"/>
    <n v="0"/>
    <n v="0"/>
    <n v="4"/>
    <n v="3.636363636E-2"/>
    <n v="0"/>
    <n v="0"/>
    <m/>
    <m/>
    <m/>
    <n v="1"/>
    <n v="4240"/>
    <m/>
    <n v="482"/>
  </r>
  <r>
    <x v="477"/>
    <s v="Essex"/>
    <s v="Pride Academy Charter School District Essex"/>
    <s v="'05-08"/>
    <n v="1"/>
    <n v="300"/>
    <n v="1"/>
    <n v="3.3333333329999999E-3"/>
    <n v="281"/>
    <n v="0.93666666669999998"/>
    <n v="18"/>
    <n v="0.06"/>
    <n v="0"/>
    <n v="0"/>
    <n v="0"/>
    <n v="0"/>
    <n v="0"/>
    <n v="0"/>
    <n v="0"/>
    <n v="0"/>
    <n v="1"/>
    <n v="1"/>
    <n v="0"/>
    <n v="0.34499999999999997"/>
    <n v="196"/>
    <n v="0.65333333329999999"/>
    <n v="39"/>
    <n v="0.13"/>
    <n v="65"/>
    <n v="0"/>
    <n v="0"/>
    <n v="0"/>
    <n v="0"/>
    <n v="0"/>
    <n v="0"/>
    <n v="0"/>
    <n v="0"/>
    <m/>
    <m/>
    <m/>
    <n v="80"/>
    <n v="6020"/>
    <m/>
    <n v="483"/>
  </r>
  <r>
    <x v="478"/>
    <s v="Mercer"/>
    <s v="Princeton Charter School Mercer"/>
    <s v="KG-08"/>
    <n v="1"/>
    <n v="423"/>
    <n v="112"/>
    <n v="0.26477541370000002"/>
    <n v="15"/>
    <n v="3.5460992910000003E-2"/>
    <n v="24"/>
    <n v="5.6737588649999997E-2"/>
    <n v="217"/>
    <n v="0.5130023641"/>
    <n v="0"/>
    <n v="0"/>
    <n v="1"/>
    <n v="2.3640661939999998E-3"/>
    <n v="54"/>
    <n v="0.12765957450000001"/>
    <n v="6"/>
    <n v="0.80900000000000005"/>
    <n v="1.7000000000000001E-2"/>
    <n v="0.04"/>
    <n v="30"/>
    <n v="7.0921985820000005E-2"/>
    <n v="3"/>
    <n v="7.0921985820000004E-3"/>
    <n v="390"/>
    <n v="15"/>
    <n v="3.5460992910000003E-2"/>
    <n v="0"/>
    <n v="0"/>
    <n v="0"/>
    <n v="0"/>
    <n v="0"/>
    <n v="0"/>
    <m/>
    <m/>
    <m/>
    <n v="80"/>
    <n v="7540"/>
    <m/>
    <n v="484"/>
  </r>
  <r>
    <x v="479"/>
    <s v="Mercer"/>
    <s v="Princeton Public School District Mercer"/>
    <s v="PK-12"/>
    <n v="6"/>
    <n v="3787"/>
    <n v="1692.5"/>
    <n v="0.44692368630000001"/>
    <n v="225"/>
    <n v="5.9413783999999997E-2"/>
    <n v="589.5"/>
    <n v="0.1556641141"/>
    <n v="970"/>
    <n v="0.25613942429999997"/>
    <n v="5"/>
    <n v="1.3203063110000001E-3"/>
    <n v="0"/>
    <n v="0"/>
    <n v="305"/>
    <n v="8.0538684969999996E-2"/>
    <n v="6"/>
    <n v="0.747"/>
    <n v="7.3999999999999996E-2"/>
    <n v="0.105"/>
    <n v="424"/>
    <n v="0.11196197519999999"/>
    <n v="106.5"/>
    <n v="2.812252443E-2"/>
    <n v="3256.5"/>
    <n v="164.5"/>
    <n v="4.3438077630000002E-2"/>
    <n v="3"/>
    <n v="7.9218378659999999E-4"/>
    <n v="0"/>
    <n v="0"/>
    <n v="3"/>
    <n v="7.9218378659999999E-4"/>
    <m/>
    <m/>
    <m/>
    <n v="21"/>
    <n v="4255"/>
    <m/>
    <n v="485"/>
  </r>
  <r>
    <x v="480"/>
    <s v="Atlantic"/>
    <s v="Principle Academy Charter School Atlantic"/>
    <s v="KG-06"/>
    <n v="1"/>
    <n v="434"/>
    <n v="14"/>
    <n v="3.2258064519999997E-2"/>
    <n v="162"/>
    <n v="0.3732718894"/>
    <n v="243"/>
    <n v="0.5599078341"/>
    <n v="4"/>
    <n v="9.2165898619999999E-3"/>
    <n v="1"/>
    <n v="2.3041474650000002E-3"/>
    <n v="0"/>
    <n v="0"/>
    <n v="10"/>
    <n v="2.3041474650000001E-2"/>
    <n v="3"/>
    <n v="0.72099999999999997"/>
    <n v="0.27200000000000002"/>
    <n v="0.80100000000000005"/>
    <n v="332"/>
    <n v="0.76497695850000003"/>
    <n v="44"/>
    <n v="0.10138248850000001"/>
    <n v="58"/>
    <n v="58"/>
    <n v="0.133640553"/>
    <n v="0"/>
    <n v="0"/>
    <n v="31"/>
    <n v="7.1428571430000004E-2"/>
    <n v="5"/>
    <n v="1.1520737329999999E-2"/>
    <m/>
    <m/>
    <m/>
    <n v="80"/>
    <n v="6104"/>
    <m/>
    <n v="486"/>
  </r>
  <r>
    <x v="481"/>
    <s v="Passaic"/>
    <s v="Prospect Park Public School District Passaic"/>
    <s v="PK-08"/>
    <n v="2"/>
    <n v="763"/>
    <n v="45"/>
    <n v="5.897771953E-2"/>
    <n v="83"/>
    <n v="0.1087811271"/>
    <n v="568"/>
    <n v="0.74442988200000004"/>
    <n v="57"/>
    <n v="7.4705111399999996E-2"/>
    <n v="2"/>
    <n v="2.6212319789999999E-3"/>
    <n v="0"/>
    <n v="0"/>
    <n v="8"/>
    <n v="1.048492792E-2"/>
    <n v="5"/>
    <n v="0.55800000000000005"/>
    <n v="0.38200000000000001"/>
    <n v="0.61199999999999999"/>
    <n v="231"/>
    <n v="0.3027522936"/>
    <n v="30"/>
    <n v="3.9318479689999998E-2"/>
    <n v="502"/>
    <n v="81"/>
    <n v="0.10615989520000001"/>
    <n v="0"/>
    <n v="0"/>
    <n v="4"/>
    <n v="5.2424639579999998E-3"/>
    <n v="6"/>
    <n v="7.8636959370000006E-3"/>
    <m/>
    <m/>
    <m/>
    <n v="31"/>
    <n v="4270"/>
    <m/>
    <n v="487"/>
  </r>
  <r>
    <x v="482"/>
    <s v="Salem"/>
    <s v="Quinton Township School District Salem"/>
    <s v="PK-08"/>
    <n v="1"/>
    <n v="291"/>
    <n v="168"/>
    <n v="0.57731958760000002"/>
    <n v="37"/>
    <n v="0.12714776629999999"/>
    <n v="38"/>
    <n v="0.13058419239999999"/>
    <n v="5"/>
    <n v="1.718213058E-2"/>
    <n v="0"/>
    <n v="0"/>
    <n v="0"/>
    <n v="0"/>
    <n v="43"/>
    <n v="0.147766323"/>
    <n v="3"/>
    <n v="0.98599999999999999"/>
    <n v="1.0999999999999999E-2"/>
    <n v="0.505"/>
    <n v="134"/>
    <n v="0.46048109970000001"/>
    <n v="18"/>
    <n v="6.1855670100000003E-2"/>
    <n v="139"/>
    <n v="2"/>
    <n v="6.8728522340000004E-3"/>
    <n v="0"/>
    <n v="0"/>
    <n v="0"/>
    <n v="0"/>
    <n v="12"/>
    <n v="4.1237113399999997E-2"/>
    <m/>
    <m/>
    <m/>
    <n v="33"/>
    <n v="4280"/>
    <m/>
    <n v="488"/>
  </r>
  <r>
    <x v="483"/>
    <s v="Union"/>
    <s v="Rahway Public School District Union"/>
    <s v="PK-12"/>
    <n v="6"/>
    <n v="4204"/>
    <n v="502.5"/>
    <n v="0.11952902"/>
    <n v="1369"/>
    <n v="0.32564224549999998"/>
    <n v="2059"/>
    <n v="0.48977164610000001"/>
    <n v="95"/>
    <n v="2.259752617E-2"/>
    <n v="17"/>
    <n v="4.0437678400000003E-3"/>
    <n v="9"/>
    <n v="2.1408182679999999E-3"/>
    <n v="152.5"/>
    <n v="3.6274976209999997E-2"/>
    <n v="4"/>
    <n v="0.72599999999999998"/>
    <n v="0.221"/>
    <n v="0.56200000000000006"/>
    <n v="2274"/>
    <n v="0.54091341579999996"/>
    <n v="344"/>
    <n v="8.1826831589999996E-2"/>
    <n v="1586"/>
    <n v="413"/>
    <n v="9.8239771650000002E-2"/>
    <n v="0"/>
    <n v="0"/>
    <n v="1"/>
    <n v="2.378686965E-4"/>
    <n v="14.5"/>
    <n v="3.4490960990000001E-3"/>
    <m/>
    <m/>
    <m/>
    <n v="39"/>
    <n v="4290"/>
    <m/>
    <n v="489"/>
  </r>
  <r>
    <x v="484"/>
    <s v="Bergen"/>
    <s v="Ramapo Indian Hills Regional High School District Bergen"/>
    <s v="'09-12"/>
    <n v="2"/>
    <n v="1831.5"/>
    <n v="1479"/>
    <n v="0.80753480749999995"/>
    <n v="16"/>
    <n v="8.7360087360000005E-3"/>
    <n v="194.5"/>
    <n v="0.1061971062"/>
    <n v="89"/>
    <n v="4.8594048590000001E-2"/>
    <n v="3"/>
    <n v="1.6380016380000001E-3"/>
    <n v="5"/>
    <n v="2.7300027300000002E-3"/>
    <n v="45"/>
    <n v="2.4570024570000001E-2"/>
    <n v="6"/>
    <n v="0.90200000000000002"/>
    <n v="2.4E-2"/>
    <n v="2.8000000000000001E-2"/>
    <n v="21"/>
    <n v="1.1466011470000001E-2"/>
    <n v="13"/>
    <n v="7.0980070980000004E-3"/>
    <n v="1797.5"/>
    <n v="16"/>
    <n v="8.7360087360000005E-3"/>
    <n v="0"/>
    <n v="0"/>
    <n v="1"/>
    <n v="5.4600054600000003E-4"/>
    <n v="1"/>
    <n v="5.4600054600000003E-4"/>
    <m/>
    <m/>
    <m/>
    <n v="3"/>
    <n v="4300"/>
    <m/>
    <n v="490"/>
  </r>
  <r>
    <x v="485"/>
    <s v="Bergen"/>
    <s v="Ramsey School District Bergen"/>
    <s v="PK-12"/>
    <n v="5"/>
    <n v="2309.5"/>
    <n v="1743.5"/>
    <n v="0.75492530849999995"/>
    <n v="34"/>
    <n v="1.472180126E-2"/>
    <n v="274"/>
    <n v="0.1186403984"/>
    <n v="173"/>
    <n v="7.4907988740000001E-2"/>
    <n v="0"/>
    <n v="0"/>
    <n v="1"/>
    <n v="4.3299415459999998E-4"/>
    <n v="84"/>
    <n v="3.6371508980000002E-2"/>
    <n v="3"/>
    <n v="0.90800000000000003"/>
    <n v="5.5E-2"/>
    <n v="6.3E-2"/>
    <n v="135"/>
    <n v="5.8454210870000002E-2"/>
    <n v="33"/>
    <n v="1.42888071E-2"/>
    <n v="2141.5"/>
    <n v="68"/>
    <n v="2.944360251E-2"/>
    <n v="0"/>
    <n v="0"/>
    <n v="5"/>
    <n v="2.1649707729999999E-3"/>
    <n v="0"/>
    <n v="0"/>
    <m/>
    <m/>
    <m/>
    <n v="3"/>
    <n v="4310"/>
    <m/>
    <n v="491"/>
  </r>
  <r>
    <x v="486"/>
    <s v="Burlington"/>
    <s v="Rancocas Valley Regional High School District Burlington"/>
    <s v="'09-12"/>
    <n v="1"/>
    <n v="1928"/>
    <n v="770"/>
    <n v="0.39937759340000001"/>
    <n v="547"/>
    <n v="0.28371369289999998"/>
    <n v="364"/>
    <n v="0.18879668050000001"/>
    <n v="83"/>
    <n v="4.3049792529999999E-2"/>
    <n v="5"/>
    <n v="2.5933609960000002E-3"/>
    <n v="3"/>
    <n v="1.5560165979999999E-3"/>
    <n v="156"/>
    <n v="8.0912863069999993E-2"/>
    <n v="3"/>
    <n v="0.92900000000000005"/>
    <n v="3.4000000000000002E-2"/>
    <n v="0.27600000000000002"/>
    <n v="576"/>
    <n v="0.29875518670000001"/>
    <n v="147"/>
    <n v="7.6244813280000004E-2"/>
    <n v="1205"/>
    <n v="36"/>
    <n v="1.8672199170000001E-2"/>
    <n v="0"/>
    <n v="0"/>
    <n v="38"/>
    <n v="1.9709543570000002E-2"/>
    <n v="30"/>
    <n v="1.556016598E-2"/>
    <m/>
    <m/>
    <m/>
    <n v="5"/>
    <n v="4320"/>
    <m/>
    <n v="492"/>
  </r>
  <r>
    <x v="487"/>
    <s v="Morris"/>
    <s v="Randolph Township School District Morris"/>
    <s v="PK-12"/>
    <n v="6"/>
    <n v="4219"/>
    <n v="2521"/>
    <n v="0.59753496090000002"/>
    <n v="161.5"/>
    <n v="3.8279213079999999E-2"/>
    <n v="892"/>
    <n v="0.2114245082"/>
    <n v="503.5"/>
    <n v="0.1193410761"/>
    <n v="3"/>
    <n v="7.110689737E-4"/>
    <n v="9"/>
    <n v="2.1332069210000001E-3"/>
    <n v="129"/>
    <n v="3.0575965869999999E-2"/>
    <n v="3"/>
    <n v="0.86899999999999999"/>
    <n v="8.1000000000000003E-2"/>
    <n v="0.108"/>
    <n v="456"/>
    <n v="0.10808248400000001"/>
    <n v="107"/>
    <n v="2.536146006E-2"/>
    <n v="3656"/>
    <n v="146"/>
    <n v="3.4605356720000001E-2"/>
    <n v="0"/>
    <n v="0"/>
    <n v="18"/>
    <n v="4.2664138420000003E-3"/>
    <n v="2"/>
    <n v="4.7404598250000001E-4"/>
    <m/>
    <m/>
    <m/>
    <n v="27"/>
    <n v="4330"/>
    <m/>
    <n v="493"/>
  </r>
  <r>
    <x v="488"/>
    <s v="Hunterdon"/>
    <s v="Readington Township School District Hunterdon"/>
    <s v="PK-08"/>
    <n v="4"/>
    <n v="1556"/>
    <n v="1120"/>
    <n v="0.71979434450000002"/>
    <n v="34"/>
    <n v="2.1850899739999999E-2"/>
    <n v="222"/>
    <n v="0.14267352189999999"/>
    <n v="108"/>
    <n v="6.9408740359999999E-2"/>
    <n v="1"/>
    <n v="6.4267352189999996E-4"/>
    <n v="4"/>
    <n v="2.5706940870000002E-3"/>
    <n v="67"/>
    <n v="4.305912596E-2"/>
    <n v="3"/>
    <n v="0.88500000000000001"/>
    <n v="5.7000000000000002E-2"/>
    <n v="0.128"/>
    <n v="207"/>
    <n v="0.13303341900000001"/>
    <n v="33"/>
    <n v="2.1208226220000001E-2"/>
    <n v="1316"/>
    <n v="33"/>
    <n v="2.1208226220000001E-2"/>
    <n v="0"/>
    <n v="0"/>
    <n v="0"/>
    <n v="0"/>
    <n v="0"/>
    <n v="0"/>
    <m/>
    <m/>
    <m/>
    <n v="19"/>
    <n v="4350"/>
    <m/>
    <n v="494"/>
  </r>
  <r>
    <x v="489"/>
    <s v="Monmouth"/>
    <s v="Red Bank Borough Public School District Monmouth"/>
    <s v="PK-08"/>
    <n v="2"/>
    <n v="1179"/>
    <n v="137"/>
    <n v="0.1162001696"/>
    <n v="61"/>
    <n v="5.173876166E-2"/>
    <n v="960"/>
    <n v="0.81424936390000002"/>
    <n v="2"/>
    <n v="1.696352841E-3"/>
    <n v="0"/>
    <n v="0"/>
    <n v="1"/>
    <n v="8.4817642069999998E-4"/>
    <n v="18"/>
    <n v="1.5267175569999999E-2"/>
    <n v="3"/>
    <n v="0.26400000000000001"/>
    <n v="0.73399999999999999"/>
    <n v="0.77500000000000002"/>
    <n v="851"/>
    <n v="0.72179813400000004"/>
    <n v="103"/>
    <n v="8.7362171330000002E-2"/>
    <n v="225"/>
    <n v="492"/>
    <n v="0.417302799"/>
    <n v="0"/>
    <n v="0"/>
    <n v="1"/>
    <n v="8.4817642069999998E-4"/>
    <n v="4"/>
    <n v="3.3927056830000001E-3"/>
    <m/>
    <m/>
    <m/>
    <n v="25"/>
    <n v="4360"/>
    <m/>
    <n v="495"/>
  </r>
  <r>
    <x v="490"/>
    <s v="Monmouth"/>
    <s v="Red Bank Charter School Monmouth"/>
    <s v="PK-08"/>
    <n v="1"/>
    <n v="182"/>
    <n v="47"/>
    <n v="0.2582417582"/>
    <n v="9"/>
    <n v="4.9450549449999999E-2"/>
    <n v="120"/>
    <n v="0.65934065929999996"/>
    <n v="3"/>
    <n v="1.6483516480000002E-2"/>
    <n v="0"/>
    <n v="0"/>
    <n v="0"/>
    <n v="0"/>
    <n v="3"/>
    <n v="1.6483516480000002E-2"/>
    <n v="2"/>
    <n v="0.48899999999999999"/>
    <n v="0.51100000000000001"/>
    <n v="0.495"/>
    <n v="90"/>
    <n v="0.49450549449999998"/>
    <n v="12"/>
    <n v="6.5934065929999994E-2"/>
    <n v="80"/>
    <n v="27"/>
    <n v="0.14835164840000001"/>
    <n v="0"/>
    <n v="0"/>
    <n v="0"/>
    <n v="0"/>
    <n v="0"/>
    <n v="0"/>
    <m/>
    <m/>
    <m/>
    <n v="80"/>
    <n v="7720"/>
    <m/>
    <n v="496"/>
  </r>
  <r>
    <x v="491"/>
    <s v="Monmouth"/>
    <s v="Red Bank Regional School District Monmouth"/>
    <s v="'09-12"/>
    <n v="1"/>
    <n v="1235"/>
    <n v="597.5"/>
    <n v="0.48380566800000002"/>
    <n v="46"/>
    <n v="3.7246963559999999E-2"/>
    <n v="546.5"/>
    <n v="0.44251012150000002"/>
    <n v="13"/>
    <n v="1.0526315790000001E-2"/>
    <n v="0"/>
    <n v="0"/>
    <n v="2"/>
    <n v="1.6194331980000001E-3"/>
    <n v="30"/>
    <n v="2.429149798E-2"/>
    <n v="3"/>
    <n v="0.63100000000000001"/>
    <n v="0.35799999999999998"/>
    <n v="0.30099999999999999"/>
    <n v="428.5"/>
    <n v="0.34696356280000001"/>
    <n v="67"/>
    <n v="5.425101215E-2"/>
    <n v="739.5"/>
    <n v="88"/>
    <n v="7.125506073E-2"/>
    <n v="0"/>
    <n v="0"/>
    <n v="1"/>
    <n v="8.0971659919999999E-4"/>
    <n v="5"/>
    <n v="4.0485829959999997E-3"/>
    <m/>
    <m/>
    <m/>
    <n v="25"/>
    <n v="4365"/>
    <m/>
    <n v="497"/>
  </r>
  <r>
    <x v="492"/>
    <s v="Warren"/>
    <s v="Ridge And Valley Charter School Warren"/>
    <s v="KG-08"/>
    <n v="1"/>
    <n v="134"/>
    <n v="98"/>
    <n v="0.7313432836"/>
    <n v="2"/>
    <n v="1.4925373130000001E-2"/>
    <n v="18"/>
    <n v="0.1343283582"/>
    <n v="2"/>
    <n v="1.4925373130000001E-2"/>
    <n v="0"/>
    <n v="0"/>
    <n v="0"/>
    <n v="0"/>
    <n v="14"/>
    <n v="0.1044776119"/>
    <n v="2"/>
    <n v="0.98499999999999999"/>
    <n v="0"/>
    <n v="0.17899999999999999"/>
    <n v="36"/>
    <n v="0.2686567164"/>
    <n v="1"/>
    <n v="7.4626865670000004E-3"/>
    <n v="97"/>
    <n v="0"/>
    <n v="0"/>
    <n v="0"/>
    <n v="0"/>
    <n v="2"/>
    <n v="1.4925373130000001E-2"/>
    <n v="0"/>
    <n v="0"/>
    <m/>
    <m/>
    <m/>
    <n v="80"/>
    <n v="7727"/>
    <m/>
    <n v="498"/>
  </r>
  <r>
    <x v="493"/>
    <s v="Bergen"/>
    <s v="Ridgefield Park Public School District Bergen"/>
    <s v="PK-12"/>
    <n v="4"/>
    <n v="2118.5"/>
    <n v="359.5"/>
    <n v="0.1696955393"/>
    <n v="101"/>
    <n v="4.767524192E-2"/>
    <n v="1431.5"/>
    <n v="0.67571394849999999"/>
    <n v="176.5"/>
    <n v="8.3313665329999995E-2"/>
    <n v="4"/>
    <n v="1.8881283929999999E-3"/>
    <n v="8"/>
    <n v="3.7762567849999999E-3"/>
    <n v="38"/>
    <n v="1.7937219729999999E-2"/>
    <n v="6"/>
    <n v="0.56299999999999994"/>
    <n v="0.33900000000000002"/>
    <n v="0.42299999999999999"/>
    <n v="913"/>
    <n v="0.43096530560000001"/>
    <n v="209.5"/>
    <n v="9.8890724570000005E-2"/>
    <n v="996"/>
    <n v="252"/>
    <n v="0.1189520887"/>
    <n v="0"/>
    <n v="0"/>
    <n v="6"/>
    <n v="2.8321925890000001E-3"/>
    <n v="16"/>
    <n v="7.5525135710000002E-3"/>
    <m/>
    <m/>
    <m/>
    <n v="3"/>
    <n v="4380"/>
    <m/>
    <n v="499"/>
  </r>
  <r>
    <x v="494"/>
    <s v="Bergen"/>
    <s v="Ridgefield School District Bergen"/>
    <s v="PK-12"/>
    <n v="4"/>
    <n v="1544"/>
    <n v="375"/>
    <n v="0.2428756477"/>
    <n v="68"/>
    <n v="4.4041450779999998E-2"/>
    <n v="787"/>
    <n v="0.50971502589999995"/>
    <n v="284"/>
    <n v="0.18393782380000001"/>
    <n v="1"/>
    <n v="6.4766839379999999E-4"/>
    <n v="6"/>
    <n v="3.8860103629999999E-3"/>
    <n v="23"/>
    <n v="1.4896373060000001E-2"/>
    <n v="6"/>
    <n v="0.48799999999999999"/>
    <n v="0.29099999999999998"/>
    <n v="0.371"/>
    <n v="614"/>
    <n v="0.39766839380000002"/>
    <n v="127"/>
    <n v="8.2253886009999999E-2"/>
    <n v="803"/>
    <n v="134"/>
    <n v="8.6787564770000006E-2"/>
    <n v="0"/>
    <n v="0"/>
    <n v="5"/>
    <n v="3.2383419690000001E-3"/>
    <n v="8"/>
    <n v="5.1813471499999996E-3"/>
    <m/>
    <m/>
    <m/>
    <n v="3"/>
    <n v="4370"/>
    <m/>
    <n v="500"/>
  </r>
  <r>
    <x v="495"/>
    <s v="Bergen"/>
    <s v="Ridgewood Public School District Bergen"/>
    <s v="PK-12"/>
    <n v="10"/>
    <n v="5419"/>
    <n v="3189"/>
    <n v="0.58848496029999997"/>
    <n v="64"/>
    <n v="1.18102971E-2"/>
    <n v="601"/>
    <n v="0.1109060712"/>
    <n v="1093"/>
    <n v="0.20169773020000001"/>
    <n v="0"/>
    <n v="0"/>
    <n v="1"/>
    <n v="1.8453589219999999E-4"/>
    <n v="471"/>
    <n v="8.6916405239999994E-2"/>
    <n v="6"/>
    <n v="0.85599999999999998"/>
    <n v="1.7999999999999999E-2"/>
    <n v="2.3E-2"/>
    <n v="115"/>
    <n v="2.1221627609999998E-2"/>
    <n v="43"/>
    <n v="7.9350433660000004E-3"/>
    <n v="5261"/>
    <n v="150"/>
    <n v="2.7680383829999999E-2"/>
    <n v="0"/>
    <n v="0"/>
    <n v="22"/>
    <n v="4.0597896289999999E-3"/>
    <n v="4"/>
    <n v="7.3814356890000005E-4"/>
    <m/>
    <m/>
    <m/>
    <n v="3"/>
    <n v="4390"/>
    <m/>
    <n v="501"/>
  </r>
  <r>
    <x v="496"/>
    <s v="Passaic"/>
    <s v="Ringwood School District Passaic"/>
    <s v="PK-08"/>
    <n v="4"/>
    <n v="980"/>
    <n v="728"/>
    <n v="0.74285714290000004"/>
    <n v="16"/>
    <n v="1.6326530610000001E-2"/>
    <n v="169"/>
    <n v="0.1724489796"/>
    <n v="12"/>
    <n v="1.2244897960000001E-2"/>
    <n v="7"/>
    <n v="7.1428571429999997E-3"/>
    <n v="3"/>
    <n v="3.0612244900000002E-3"/>
    <n v="45"/>
    <n v="4.5918367350000003E-2"/>
    <n v="4"/>
    <n v="0.94699999999999995"/>
    <n v="1.9E-2"/>
    <n v="9.5000000000000001E-2"/>
    <n v="99"/>
    <n v="0.10102040819999999"/>
    <n v="9"/>
    <n v="9.1836734690000001E-3"/>
    <n v="872"/>
    <n v="12"/>
    <n v="1.2244897960000001E-2"/>
    <n v="0"/>
    <n v="0"/>
    <n v="1"/>
    <n v="1.020408163E-3"/>
    <n v="9"/>
    <n v="9.1836734690000001E-3"/>
    <m/>
    <m/>
    <m/>
    <n v="31"/>
    <n v="4400"/>
    <m/>
    <n v="502"/>
  </r>
  <r>
    <x v="497"/>
    <s v="Bergen"/>
    <s v="River Dell Regional School District Bergen"/>
    <s v="'07-12"/>
    <n v="2"/>
    <n v="1595.5"/>
    <n v="857.5"/>
    <n v="0.53744907549999998"/>
    <n v="25"/>
    <n v="1.5669069260000001E-2"/>
    <n v="187.5"/>
    <n v="0.11751801940000001"/>
    <n v="479.5"/>
    <n v="0.30053274839999999"/>
    <n v="0"/>
    <n v="0"/>
    <n v="1"/>
    <n v="6.267627703E-4"/>
    <n v="45"/>
    <n v="2.8204324659999998E-2"/>
    <n v="6"/>
    <n v="0.69699999999999995"/>
    <n v="4.4999999999999998E-2"/>
    <n v="2.1999999999999999E-2"/>
    <n v="20"/>
    <n v="1.253525541E-2"/>
    <n v="6"/>
    <n v="3.760576622E-3"/>
    <n v="1569.5"/>
    <n v="41"/>
    <n v="2.5697273579999999E-2"/>
    <n v="0"/>
    <n v="0"/>
    <n v="0"/>
    <n v="0"/>
    <n v="0"/>
    <n v="0"/>
    <m/>
    <m/>
    <m/>
    <n v="3"/>
    <n v="4405"/>
    <m/>
    <n v="503"/>
  </r>
  <r>
    <x v="498"/>
    <s v="Bergen"/>
    <s v="River Edge School District Bergen"/>
    <s v="PK-06"/>
    <n v="2"/>
    <n v="1171"/>
    <n v="484"/>
    <n v="0.41332194709999998"/>
    <n v="32"/>
    <n v="2.7327070879999998E-2"/>
    <n v="162"/>
    <n v="0.1383432963"/>
    <n v="418"/>
    <n v="0.35695986340000002"/>
    <n v="2"/>
    <n v="1.7079419299999999E-3"/>
    <n v="0"/>
    <n v="0"/>
    <n v="73"/>
    <n v="6.2339880440000002E-2"/>
    <n v="6"/>
    <n v="0.63700000000000001"/>
    <n v="5.0999999999999997E-2"/>
    <n v="0"/>
    <n v="11"/>
    <n v="9.3936806150000003E-3"/>
    <n v="6"/>
    <n v="5.1238257899999997E-3"/>
    <n v="1154"/>
    <n v="62"/>
    <n v="5.2946199829999999E-2"/>
    <n v="0"/>
    <n v="0"/>
    <n v="0"/>
    <n v="0"/>
    <n v="0"/>
    <n v="0"/>
    <m/>
    <m/>
    <m/>
    <n v="3"/>
    <n v="4410"/>
    <m/>
    <n v="504"/>
  </r>
  <r>
    <x v="499"/>
    <s v="Bergen"/>
    <s v="River Vale Public School District Bergen"/>
    <s v="PK-08"/>
    <n v="3"/>
    <n v="1014"/>
    <n v="751"/>
    <n v="0.74063116370000004"/>
    <n v="18"/>
    <n v="1.775147929E-2"/>
    <n v="88"/>
    <n v="8.6785009859999998E-2"/>
    <n v="110"/>
    <n v="0.10848126230000001"/>
    <n v="0"/>
    <n v="0"/>
    <n v="1"/>
    <n v="9.8619329390000005E-4"/>
    <n v="46"/>
    <n v="4.5364891519999999E-2"/>
    <n v="4"/>
    <n v="0.90900000000000003"/>
    <n v="1.2999999999999999E-2"/>
    <n v="3.0000000000000001E-3"/>
    <n v="7"/>
    <n v="6.9033530570000003E-3"/>
    <n v="0"/>
    <n v="0"/>
    <n v="1007"/>
    <n v="8"/>
    <n v="7.8895463510000007E-3"/>
    <n v="0"/>
    <n v="0"/>
    <n v="0"/>
    <n v="0"/>
    <n v="0"/>
    <n v="0"/>
    <m/>
    <m/>
    <m/>
    <n v="3"/>
    <n v="4430"/>
    <m/>
    <n v="505"/>
  </r>
  <r>
    <x v="500"/>
    <s v="Burlington"/>
    <s v="Riverbank Charter School Of Excellence Burlington"/>
    <s v="KG-03"/>
    <n v="1"/>
    <n v="159"/>
    <n v="93"/>
    <n v="0.58490566040000003"/>
    <n v="26"/>
    <n v="0.16352201259999999"/>
    <n v="18"/>
    <n v="0.11320754719999999"/>
    <n v="18"/>
    <n v="0.11320754719999999"/>
    <n v="0"/>
    <n v="0"/>
    <n v="0"/>
    <n v="0"/>
    <n v="4"/>
    <n v="2.5157232700000001E-2"/>
    <n v="1"/>
    <n v="1"/>
    <n v="0"/>
    <n v="0.17199999999999999"/>
    <n v="35"/>
    <n v="0.22012578620000001"/>
    <n v="2"/>
    <n v="1.257861635E-2"/>
    <n v="122"/>
    <n v="0"/>
    <n v="0"/>
    <n v="0"/>
    <n v="0"/>
    <n v="2"/>
    <n v="1.257861635E-2"/>
    <n v="0"/>
    <n v="0"/>
    <m/>
    <m/>
    <m/>
    <n v="80"/>
    <n v="6026"/>
    <m/>
    <n v="506"/>
  </r>
  <r>
    <x v="501"/>
    <s v="Morris"/>
    <s v="Riverdale School District Morris"/>
    <s v="PK-08"/>
    <n v="1"/>
    <n v="272"/>
    <n v="164"/>
    <n v="0.60294117650000001"/>
    <n v="7"/>
    <n v="2.5735294119999998E-2"/>
    <n v="72"/>
    <n v="0.26470588239999998"/>
    <n v="13"/>
    <n v="4.7794117650000002E-2"/>
    <n v="0"/>
    <n v="0"/>
    <n v="2"/>
    <n v="7.3529411760000002E-3"/>
    <n v="14"/>
    <n v="5.1470588239999997E-2"/>
    <n v="3"/>
    <n v="0.90800000000000003"/>
    <n v="6.3E-2"/>
    <n v="0.151"/>
    <n v="58"/>
    <n v="0.2132352941"/>
    <n v="3"/>
    <n v="1.102941176E-2"/>
    <n v="211"/>
    <n v="18"/>
    <n v="6.6176470589999994E-2"/>
    <n v="1"/>
    <n v="3.6764705880000001E-3"/>
    <n v="4"/>
    <n v="1.4705882349999999E-2"/>
    <n v="0"/>
    <n v="0"/>
    <m/>
    <m/>
    <m/>
    <n v="27"/>
    <n v="4440"/>
    <m/>
    <n v="507"/>
  </r>
  <r>
    <x v="502"/>
    <s v="Burlington"/>
    <s v="Riverside Township School District Burlington"/>
    <s v="PK-12"/>
    <n v="3"/>
    <n v="1548"/>
    <n v="605"/>
    <n v="0.3908268734"/>
    <n v="181"/>
    <n v="0.1169250646"/>
    <n v="702"/>
    <n v="0.45348837209999998"/>
    <n v="6"/>
    <n v="3.875968992E-3"/>
    <n v="1"/>
    <n v="6.4599483200000003E-4"/>
    <n v="2"/>
    <n v="1.2919896640000001E-3"/>
    <n v="51"/>
    <n v="3.2945736429999997E-2"/>
    <n v="4"/>
    <n v="0.51400000000000001"/>
    <n v="0.21199999999999999"/>
    <n v="0.56599999999999995"/>
    <n v="865"/>
    <n v="0.55878552969999995"/>
    <n v="117"/>
    <n v="7.5581395349999997E-2"/>
    <n v="566"/>
    <n v="464"/>
    <n v="0.2997416021"/>
    <n v="0"/>
    <n v="0"/>
    <n v="3"/>
    <n v="1.937984496E-3"/>
    <n v="33"/>
    <n v="2.131782946E-2"/>
    <m/>
    <m/>
    <m/>
    <n v="5"/>
    <n v="4450"/>
    <m/>
    <n v="508"/>
  </r>
  <r>
    <x v="503"/>
    <s v="Burlington"/>
    <s v="Riverton School District Burlington"/>
    <s v="PK-08"/>
    <n v="1"/>
    <n v="252"/>
    <n v="200"/>
    <n v="0.79365079370000002"/>
    <n v="7"/>
    <n v="2.7777777779999999E-2"/>
    <n v="31"/>
    <n v="0.123015873"/>
    <n v="2"/>
    <n v="7.9365079370000008E-3"/>
    <n v="0"/>
    <n v="0"/>
    <n v="0"/>
    <n v="0"/>
    <n v="12"/>
    <n v="4.761904762E-2"/>
    <n v="5"/>
    <n v="0.93799999999999994"/>
    <n v="1.2E-2"/>
    <n v="0.13500000000000001"/>
    <n v="41"/>
    <n v="0.16269841269999999"/>
    <n v="7"/>
    <n v="2.7777777779999999E-2"/>
    <n v="204"/>
    <n v="7"/>
    <n v="2.7777777779999999E-2"/>
    <n v="0"/>
    <n v="0"/>
    <n v="0"/>
    <n v="0"/>
    <n v="1"/>
    <n v="3.9682539680000002E-3"/>
    <m/>
    <m/>
    <m/>
    <n v="5"/>
    <n v="4460"/>
    <m/>
    <n v="509"/>
  </r>
  <r>
    <x v="504"/>
    <s v="Mercer"/>
    <s v="Robbinsville Public School District Mercer"/>
    <s v="PK-12"/>
    <n v="3"/>
    <n v="3057"/>
    <n v="1225"/>
    <n v="0.40071965980000002"/>
    <n v="108.5"/>
    <n v="3.5492312720000002E-2"/>
    <n v="228"/>
    <n v="7.4582924440000004E-2"/>
    <n v="1377"/>
    <n v="0.4504416094"/>
    <n v="13"/>
    <n v="4.2525351649999998E-3"/>
    <n v="3"/>
    <n v="9.8135426889999996E-4"/>
    <n v="102.5"/>
    <n v="3.3529604189999999E-2"/>
    <n v="6"/>
    <n v="0.70699999999999996"/>
    <n v="0"/>
    <n v="6.2E-2"/>
    <n v="203"/>
    <n v="6.6404972189999995E-2"/>
    <n v="71.5"/>
    <n v="2.3388943410000002E-2"/>
    <n v="2782.5"/>
    <n v="102"/>
    <n v="3.3366045140000002E-2"/>
    <n v="0"/>
    <n v="0"/>
    <n v="13"/>
    <n v="4.2525351649999998E-3"/>
    <n v="1"/>
    <n v="3.2711808959999999E-4"/>
    <m/>
    <m/>
    <m/>
    <n v="21"/>
    <n v="5510"/>
    <m/>
    <n v="510"/>
  </r>
  <r>
    <x v="505"/>
    <s v="Essex"/>
    <s v="Robert Treat Academy Charter School Essex"/>
    <s v="KG-08"/>
    <n v="1"/>
    <n v="702"/>
    <n v="8"/>
    <n v="1.1396011399999999E-2"/>
    <n v="222"/>
    <n v="0.31623931620000001"/>
    <n v="450"/>
    <n v="0.64102564100000003"/>
    <n v="5"/>
    <n v="7.1225071230000001E-3"/>
    <n v="2"/>
    <n v="2.8490028489999999E-3"/>
    <n v="0"/>
    <n v="0"/>
    <n v="15"/>
    <n v="2.136752137E-2"/>
    <n v="3"/>
    <n v="0.83799999999999997"/>
    <n v="0.15"/>
    <n v="0.79900000000000004"/>
    <n v="461"/>
    <n v="0.6566951567"/>
    <n v="94"/>
    <n v="0.1339031339"/>
    <n v="147"/>
    <n v="7"/>
    <n v="9.9715099719999995E-3"/>
    <n v="0"/>
    <n v="0"/>
    <n v="0"/>
    <n v="0"/>
    <n v="2"/>
    <n v="2.8490028489999999E-3"/>
    <m/>
    <m/>
    <m/>
    <n v="80"/>
    <n v="7730"/>
    <m/>
    <n v="511"/>
  </r>
  <r>
    <x v="506"/>
    <s v="Bergen"/>
    <s v="Rochelle Park School District Bergen"/>
    <s v="PK-08"/>
    <n v="1"/>
    <n v="458"/>
    <n v="177"/>
    <n v="0.38646288210000002"/>
    <n v="21"/>
    <n v="4.5851528379999999E-2"/>
    <n v="221"/>
    <n v="0.48253275109999999"/>
    <n v="32"/>
    <n v="6.986899563E-2"/>
    <n v="0"/>
    <n v="0"/>
    <n v="0"/>
    <n v="0"/>
    <n v="7"/>
    <n v="1.528384279E-2"/>
    <n v="3"/>
    <n v="0.84199999999999997"/>
    <n v="0.10199999999999999"/>
    <n v="0.26300000000000001"/>
    <n v="111"/>
    <n v="0.2423580786"/>
    <n v="26"/>
    <n v="5.6768558949999999E-2"/>
    <n v="321"/>
    <n v="32"/>
    <n v="6.986899563E-2"/>
    <n v="0"/>
    <n v="0"/>
    <n v="4"/>
    <n v="8.7336244539999996E-3"/>
    <n v="2"/>
    <n v="4.3668122269999998E-3"/>
    <m/>
    <m/>
    <m/>
    <n v="3"/>
    <n v="4470"/>
    <m/>
    <n v="512"/>
  </r>
  <r>
    <x v="507"/>
    <s v="Morris"/>
    <s v="Rockaway Borough School District Morris"/>
    <s v="PK-08"/>
    <n v="2"/>
    <n v="572"/>
    <n v="271"/>
    <n v="0.47377622380000001"/>
    <n v="22"/>
    <n v="3.846153846E-2"/>
    <n v="220"/>
    <n v="0.3846153846"/>
    <n v="43"/>
    <n v="7.5174825170000001E-2"/>
    <n v="0"/>
    <n v="0"/>
    <n v="1"/>
    <n v="1.748251748E-3"/>
    <n v="15"/>
    <n v="2.6223776220000002E-2"/>
    <n v="3"/>
    <n v="0.80600000000000005"/>
    <n v="0.14899999999999999"/>
    <n v="0.23400000000000001"/>
    <n v="146"/>
    <n v="0.25524475520000001"/>
    <n v="27"/>
    <n v="4.72027972E-2"/>
    <n v="399"/>
    <n v="44"/>
    <n v="7.692307692E-2"/>
    <n v="0"/>
    <n v="0"/>
    <n v="0"/>
    <n v="0"/>
    <n v="0"/>
    <n v="0"/>
    <m/>
    <m/>
    <m/>
    <n v="27"/>
    <n v="4480"/>
    <m/>
    <n v="513"/>
  </r>
  <r>
    <x v="508"/>
    <s v="Morris"/>
    <s v="Rockaway Township School District Morris"/>
    <s v="PK-08"/>
    <n v="6"/>
    <n v="2425"/>
    <n v="1318"/>
    <n v="0.54350515460000004"/>
    <n v="107"/>
    <n v="4.4123711340000003E-2"/>
    <n v="701"/>
    <n v="0.28907216489999998"/>
    <n v="170"/>
    <n v="7.0103092780000001E-2"/>
    <n v="5"/>
    <n v="2.0618556699999999E-3"/>
    <n v="5"/>
    <n v="2.0618556699999999E-3"/>
    <n v="119"/>
    <n v="4.9072164949999997E-2"/>
    <n v="3"/>
    <n v="0.82"/>
    <n v="0.112"/>
    <n v="0.13300000000000001"/>
    <n v="406"/>
    <n v="0.1674226804"/>
    <n v="77"/>
    <n v="3.1752577320000003E-2"/>
    <n v="1942"/>
    <n v="104"/>
    <n v="4.288659794E-2"/>
    <n v="0"/>
    <n v="0"/>
    <n v="43"/>
    <n v="1.7731958759999999E-2"/>
    <n v="4"/>
    <n v="1.6494845359999999E-3"/>
    <m/>
    <m/>
    <m/>
    <n v="27"/>
    <n v="4490"/>
    <m/>
    <n v="514"/>
  </r>
  <r>
    <x v="509"/>
    <s v="Monmouth"/>
    <s v="Roosevelt Borough Public School District Monmouth"/>
    <s v="PK-05"/>
    <n v="1"/>
    <n v="75"/>
    <n v="46"/>
    <n v="0.61333333329999995"/>
    <n v="3"/>
    <n v="0.04"/>
    <n v="20"/>
    <n v="0.2666666667"/>
    <n v="0"/>
    <n v="0"/>
    <n v="0"/>
    <n v="0"/>
    <n v="0"/>
    <n v="0"/>
    <n v="6"/>
    <n v="0.08"/>
    <n v="2"/>
    <n v="0.97699999999999998"/>
    <n v="2.3E-2"/>
    <n v="4.4999999999999998E-2"/>
    <n v="1"/>
    <n v="1.3333333330000001E-2"/>
    <n v="0"/>
    <n v="0"/>
    <n v="74"/>
    <n v="1"/>
    <n v="1.3333333330000001E-2"/>
    <n v="0"/>
    <n v="0"/>
    <n v="0"/>
    <n v="0"/>
    <n v="0"/>
    <n v="0"/>
    <m/>
    <m/>
    <m/>
    <n v="25"/>
    <n v="4520"/>
    <m/>
    <n v="515"/>
  </r>
  <r>
    <x v="510"/>
    <s v="Essex"/>
    <s v="Roseland School District Essex"/>
    <s v="PK-06"/>
    <n v="1"/>
    <n v="451"/>
    <n v="285"/>
    <n v="0.63192904660000004"/>
    <n v="25"/>
    <n v="5.5432372510000001E-2"/>
    <n v="52"/>
    <n v="0.1152993348"/>
    <n v="68"/>
    <n v="0.15077605320000001"/>
    <n v="0"/>
    <n v="0"/>
    <n v="1"/>
    <n v="2.2172949000000002E-3"/>
    <n v="20"/>
    <n v="4.4345898000000002E-2"/>
    <n v="4"/>
    <n v="0.94399999999999995"/>
    <n v="0"/>
    <n v="4.1000000000000002E-2"/>
    <n v="29"/>
    <n v="6.4301552109999993E-2"/>
    <n v="0"/>
    <n v="0"/>
    <n v="422"/>
    <n v="17"/>
    <n v="3.7694013300000002E-2"/>
    <n v="0"/>
    <n v="0"/>
    <n v="0"/>
    <n v="0"/>
    <n v="0"/>
    <n v="0"/>
    <m/>
    <m/>
    <m/>
    <n v="13"/>
    <n v="4530"/>
    <m/>
    <n v="516"/>
  </r>
  <r>
    <x v="511"/>
    <s v="Union"/>
    <s v="Roselle Park Public School District Union"/>
    <s v="PK-12"/>
    <n v="5"/>
    <n v="1994"/>
    <n v="527"/>
    <n v="0.2642928786"/>
    <n v="206.5"/>
    <n v="0.103560682"/>
    <n v="1132"/>
    <n v="0.56770310930000001"/>
    <n v="92.5"/>
    <n v="4.6389167500000002E-2"/>
    <n v="1"/>
    <n v="5.0150451349999996E-4"/>
    <n v="2"/>
    <n v="1.0030090269999999E-3"/>
    <n v="33"/>
    <n v="1.6549648949999999E-2"/>
    <n v="4"/>
    <n v="0.61499999999999999"/>
    <n v="0.28999999999999998"/>
    <n v="0.45200000000000001"/>
    <n v="827.5"/>
    <n v="0.41499498499999998"/>
    <n v="193.5"/>
    <n v="9.7041123369999996E-2"/>
    <n v="973"/>
    <n v="245"/>
    <n v="0.1228686058"/>
    <n v="0"/>
    <n v="0"/>
    <n v="8"/>
    <n v="4.0120361079999996E-3"/>
    <n v="11"/>
    <n v="5.5165496490000004E-3"/>
    <m/>
    <m/>
    <m/>
    <n v="39"/>
    <n v="4550"/>
    <m/>
    <n v="517"/>
  </r>
  <r>
    <x v="512"/>
    <s v="Union"/>
    <s v="Roselle Public School District Union"/>
    <s v="PK-12"/>
    <n v="7"/>
    <n v="3153.5"/>
    <n v="95"/>
    <n v="3.0125257650000001E-2"/>
    <n v="1358"/>
    <n v="0.43063263039999999"/>
    <n v="1614.5"/>
    <n v="0.5119708261"/>
    <n v="31"/>
    <n v="9.8303472329999992E-3"/>
    <n v="10"/>
    <n v="3.1710797529999999E-3"/>
    <n v="6"/>
    <n v="1.902647852E-3"/>
    <n v="39"/>
    <n v="1.2367211039999999E-2"/>
    <n v="4"/>
    <n v="0.52400000000000002"/>
    <n v="0.34699999999999998"/>
    <n v="0.623"/>
    <n v="2184"/>
    <n v="0.692563818"/>
    <n v="161.5"/>
    <n v="5.121293801E-2"/>
    <n v="808"/>
    <n v="590"/>
    <n v="0.1870937054"/>
    <n v="0"/>
    <n v="0"/>
    <n v="5"/>
    <n v="1.5855398759999999E-3"/>
    <n v="21"/>
    <n v="6.6592674810000002E-3"/>
    <m/>
    <m/>
    <m/>
    <n v="39"/>
    <n v="4540"/>
    <m/>
    <n v="518"/>
  </r>
  <r>
    <x v="513"/>
    <s v="Essex"/>
    <s v="Roseville Community Charter School Essex"/>
    <s v="KG-04"/>
    <n v="1"/>
    <n v="285"/>
    <n v="1"/>
    <n v="3.5087719300000001E-3"/>
    <n v="146"/>
    <n v="0.51228070179999996"/>
    <n v="135"/>
    <n v="0.47368421049999998"/>
    <n v="2"/>
    <n v="7.0175438600000003E-3"/>
    <n v="0"/>
    <n v="0"/>
    <n v="0"/>
    <n v="0"/>
    <n v="1"/>
    <n v="3.5087719300000001E-3"/>
    <n v="3"/>
    <n v="0.80700000000000005"/>
    <n v="0.182"/>
    <n v="0.94599999999999995"/>
    <n v="237"/>
    <n v="0.83157894740000005"/>
    <n v="21"/>
    <n v="7.3684210530000002E-2"/>
    <n v="27"/>
    <n v="47"/>
    <n v="0.1649122807"/>
    <n v="0"/>
    <n v="0"/>
    <n v="0"/>
    <n v="0"/>
    <n v="0"/>
    <n v="0"/>
    <m/>
    <m/>
    <m/>
    <n v="80"/>
    <n v="6058"/>
    <m/>
    <n v="519"/>
  </r>
  <r>
    <x v="514"/>
    <s v="Morris"/>
    <s v="Roxbury Township School District Morris"/>
    <s v="PK-12"/>
    <n v="7"/>
    <n v="3345.5"/>
    <n v="2005"/>
    <n v="0.59931250930000002"/>
    <n v="150"/>
    <n v="4.4836347329999998E-2"/>
    <n v="880.5"/>
    <n v="0.2631893588"/>
    <n v="178"/>
    <n v="5.3205798829999998E-2"/>
    <n v="2"/>
    <n v="5.9781796440000002E-4"/>
    <n v="4"/>
    <n v="1.195635929E-3"/>
    <n v="126"/>
    <n v="3.766253176E-2"/>
    <n v="3"/>
    <n v="0.81899999999999995"/>
    <n v="0.114"/>
    <n v="0.19800000000000001"/>
    <n v="616.5"/>
    <n v="0.1842773875"/>
    <n v="131"/>
    <n v="3.9157076669999999E-2"/>
    <n v="2598"/>
    <n v="132.5"/>
    <n v="3.9605440140000003E-2"/>
    <n v="0"/>
    <n v="0"/>
    <n v="10"/>
    <n v="2.9890898220000001E-3"/>
    <n v="18"/>
    <n v="5.3803616800000001E-3"/>
    <m/>
    <m/>
    <m/>
    <n v="27"/>
    <n v="4560"/>
    <m/>
    <n v="520"/>
  </r>
  <r>
    <x v="515"/>
    <s v="Monmouth"/>
    <s v="Rumson Borough School District Monmouth"/>
    <s v="PK-08"/>
    <n v="2"/>
    <n v="909"/>
    <n v="830"/>
    <n v="0.91309130910000003"/>
    <n v="4"/>
    <n v="4.4004400440000001E-3"/>
    <n v="29"/>
    <n v="3.1903190319999997E-2"/>
    <n v="4"/>
    <n v="4.4004400440000001E-3"/>
    <n v="0"/>
    <n v="0"/>
    <n v="1"/>
    <n v="1.100110011E-3"/>
    <n v="41"/>
    <n v="4.5104510450000003E-2"/>
    <n v="2"/>
    <n v="0.99199999999999999"/>
    <n v="0"/>
    <n v="3.0000000000000001E-3"/>
    <n v="0"/>
    <n v="0"/>
    <n v="0"/>
    <n v="0"/>
    <n v="909"/>
    <n v="0"/>
    <n v="0"/>
    <n v="0"/>
    <n v="0"/>
    <n v="0"/>
    <n v="0"/>
    <n v="0"/>
    <n v="0"/>
    <m/>
    <m/>
    <m/>
    <n v="25"/>
    <n v="4570"/>
    <m/>
    <n v="521"/>
  </r>
  <r>
    <x v="516"/>
    <s v="Monmouth"/>
    <s v="Rumson-Fair Haven Regional High School District Monmouth"/>
    <s v="'09-12"/>
    <n v="1"/>
    <n v="814.5"/>
    <n v="722.5"/>
    <n v="0.88704726830000002"/>
    <n v="4.5"/>
    <n v="5.5248618779999998E-3"/>
    <n v="50"/>
    <n v="6.1387354210000002E-2"/>
    <n v="8"/>
    <n v="9.8219766730000008E-3"/>
    <n v="0"/>
    <n v="0"/>
    <n v="0"/>
    <n v="0"/>
    <n v="29.5"/>
    <n v="3.6218538979999999E-2"/>
    <n v="2"/>
    <n v="0.98899999999999999"/>
    <n v="0"/>
    <n v="7.0000000000000001E-3"/>
    <n v="4.5"/>
    <n v="5.5248618779999998E-3"/>
    <n v="2"/>
    <n v="2.4554941680000001E-3"/>
    <n v="808"/>
    <n v="0"/>
    <n v="0"/>
    <n v="0"/>
    <n v="0"/>
    <n v="0"/>
    <n v="0"/>
    <n v="0"/>
    <n v="0"/>
    <m/>
    <m/>
    <m/>
    <n v="25"/>
    <n v="4580"/>
    <m/>
    <n v="522"/>
  </r>
  <r>
    <x v="517"/>
    <s v="Camden"/>
    <s v="Runnemede Public School District Camden"/>
    <s v="PK-08"/>
    <n v="3"/>
    <n v="845"/>
    <n v="597"/>
    <n v="0.70650887569999998"/>
    <n v="70"/>
    <n v="8.2840236689999999E-2"/>
    <n v="93"/>
    <n v="0.11005917160000001"/>
    <n v="33"/>
    <n v="3.9053254439999997E-2"/>
    <n v="1"/>
    <n v="1.1834319530000001E-3"/>
    <n v="2"/>
    <n v="2.3668639050000002E-3"/>
    <n v="49"/>
    <n v="5.7988165680000002E-2"/>
    <n v="3"/>
    <n v="0.91900000000000004"/>
    <n v="4.1000000000000002E-2"/>
    <n v="0.32700000000000001"/>
    <n v="304"/>
    <n v="0.35976331360000002"/>
    <n v="58"/>
    <n v="6.8639053249999998E-2"/>
    <n v="483"/>
    <n v="43"/>
    <n v="5.0887573960000002E-2"/>
    <n v="0"/>
    <n v="0"/>
    <n v="0"/>
    <n v="0"/>
    <n v="10"/>
    <n v="1.183431953E-2"/>
    <m/>
    <m/>
    <m/>
    <n v="7"/>
    <n v="4590"/>
    <m/>
    <n v="523"/>
  </r>
  <r>
    <x v="518"/>
    <s v="Bergen"/>
    <s v="Rutherford School District Bergen"/>
    <s v="PK-12"/>
    <n v="5"/>
    <n v="2538.5"/>
    <n v="1285"/>
    <n v="0.50620445140000003"/>
    <n v="57"/>
    <n v="2.245420524E-2"/>
    <n v="642.5"/>
    <n v="0.25310222570000002"/>
    <n v="368.5"/>
    <n v="0.14516446720000001"/>
    <n v="5"/>
    <n v="1.969667126E-3"/>
    <n v="2"/>
    <n v="7.8786685049999998E-4"/>
    <n v="178.5"/>
    <n v="7.0317116410000005E-2"/>
    <n v="5"/>
    <n v="0.84899999999999998"/>
    <n v="4.8000000000000001E-2"/>
    <n v="5.7000000000000002E-2"/>
    <n v="117"/>
    <n v="4.6090210749999999E-2"/>
    <n v="33.5"/>
    <n v="1.319676975E-2"/>
    <n v="2388"/>
    <n v="79"/>
    <n v="3.1120740590000001E-2"/>
    <n v="0"/>
    <n v="0"/>
    <n v="8"/>
    <n v="3.1514674019999999E-3"/>
    <n v="7"/>
    <n v="2.7575339769999999E-3"/>
    <m/>
    <m/>
    <m/>
    <n v="3"/>
    <n v="4600"/>
    <m/>
    <n v="524"/>
  </r>
  <r>
    <x v="519"/>
    <s v="Bergen"/>
    <s v="Saddle Brook School District Bergen"/>
    <s v="PK-12"/>
    <n v="5"/>
    <n v="1827"/>
    <n v="966"/>
    <n v="0.52873563219999997"/>
    <n v="67"/>
    <n v="3.6672140120000002E-2"/>
    <n v="627.5"/>
    <n v="0.34345922280000002"/>
    <n v="125"/>
    <n v="6.8418171870000002E-2"/>
    <n v="3"/>
    <n v="1.6420361250000001E-3"/>
    <n v="10"/>
    <n v="5.4734537489999997E-3"/>
    <n v="28.5"/>
    <n v="1.559934319E-2"/>
    <n v="6"/>
    <n v="0.78700000000000003"/>
    <n v="0.09"/>
    <n v="0.24099999999999999"/>
    <n v="454"/>
    <n v="0.2484948002"/>
    <n v="76.5"/>
    <n v="4.187192118E-2"/>
    <n v="1296.5"/>
    <n v="60"/>
    <n v="3.2840722500000002E-2"/>
    <n v="0"/>
    <n v="0"/>
    <n v="0"/>
    <n v="0"/>
    <n v="4"/>
    <n v="2.1893815E-3"/>
    <m/>
    <m/>
    <m/>
    <n v="3"/>
    <n v="4610"/>
    <m/>
    <n v="525"/>
  </r>
  <r>
    <x v="520"/>
    <s v="Bergen"/>
    <s v="Saddle River School District Bergen"/>
    <s v="PK-05"/>
    <n v="1"/>
    <n v="116"/>
    <n v="74"/>
    <n v="0.63793103449999999"/>
    <n v="2"/>
    <n v="1.7241379309999999E-2"/>
    <n v="6"/>
    <n v="5.1724137929999997E-2"/>
    <n v="25"/>
    <n v="0.2155172414"/>
    <n v="0"/>
    <n v="0"/>
    <n v="0"/>
    <n v="0"/>
    <n v="9"/>
    <n v="7.7586206899999996E-2"/>
    <n v="3"/>
    <n v="0.96599999999999997"/>
    <n v="0"/>
    <n v="0"/>
    <n v="0"/>
    <n v="0"/>
    <n v="0"/>
    <n v="0"/>
    <n v="116"/>
    <n v="0"/>
    <n v="0"/>
    <n v="0"/>
    <n v="0"/>
    <n v="0"/>
    <n v="0"/>
    <n v="0"/>
    <n v="0"/>
    <m/>
    <m/>
    <m/>
    <n v="3"/>
    <n v="4620"/>
    <m/>
    <n v="526"/>
  </r>
  <r>
    <x v="521"/>
    <s v="Salem"/>
    <s v="Salem City School District Salem"/>
    <s v="PK-12"/>
    <n v="3"/>
    <n v="1267.5"/>
    <n v="182.5"/>
    <n v="0.14398422089999999"/>
    <n v="794"/>
    <n v="0.62642998029999997"/>
    <n v="240"/>
    <n v="0.18934911239999999"/>
    <n v="2"/>
    <n v="1.57790927E-3"/>
    <n v="8"/>
    <n v="6.3116370810000003E-3"/>
    <n v="2"/>
    <n v="1.57790927E-3"/>
    <n v="39"/>
    <n v="3.0769230769999999E-2"/>
    <n v="3"/>
    <n v="0.94699999999999995"/>
    <n v="4.5999999999999999E-2"/>
    <n v="0.78600000000000003"/>
    <n v="877"/>
    <n v="0.69191321500000003"/>
    <n v="30"/>
    <n v="2.3668639049999999E-2"/>
    <n v="360.5"/>
    <n v="12"/>
    <n v="9.4674556209999993E-3"/>
    <n v="1"/>
    <n v="7.8895463509999996E-4"/>
    <n v="0"/>
    <n v="0"/>
    <n v="15"/>
    <n v="1.183431953E-2"/>
    <m/>
    <m/>
    <m/>
    <n v="33"/>
    <n v="4630"/>
    <m/>
    <n v="527"/>
  </r>
  <r>
    <x v="522"/>
    <s v="Salem"/>
    <s v="Salem County Special Services School District Salem"/>
    <s v="PK-12"/>
    <n v="3"/>
    <n v="167"/>
    <n v="40"/>
    <n v="0.23952095809999999"/>
    <n v="53"/>
    <n v="0.31736526949999999"/>
    <n v="63"/>
    <n v="0.37724550899999998"/>
    <n v="1"/>
    <n v="5.988023952E-3"/>
    <n v="0"/>
    <n v="0"/>
    <n v="0"/>
    <n v="0"/>
    <n v="10"/>
    <n v="5.9880239520000003E-2"/>
    <n v="3"/>
    <n v="0.80200000000000005"/>
    <n v="0.188"/>
    <n v="0.26"/>
    <n v="78"/>
    <n v="0.46706586830000002"/>
    <n v="1"/>
    <n v="5.988023952E-3"/>
    <n v="88"/>
    <n v="5"/>
    <n v="2.9940119760000002E-2"/>
    <n v="0"/>
    <n v="0"/>
    <n v="0"/>
    <n v="0"/>
    <n v="1"/>
    <n v="5.988023952E-3"/>
    <m/>
    <m/>
    <m/>
    <n v="33"/>
    <n v="4635"/>
    <m/>
    <n v="528"/>
  </r>
  <r>
    <x v="523"/>
    <s v="Salem"/>
    <s v="Salem County Vocational Technical School District Salem"/>
    <s v="'09-12"/>
    <n v="1"/>
    <n v="792"/>
    <n v="598.5"/>
    <n v="0.75568181820000002"/>
    <n v="58.5"/>
    <n v="7.3863636359999998E-2"/>
    <n v="87"/>
    <n v="0.10984848480000001"/>
    <n v="5"/>
    <n v="6.3131313129999997E-3"/>
    <n v="0"/>
    <n v="0"/>
    <n v="1"/>
    <n v="1.262626263E-3"/>
    <n v="42"/>
    <n v="5.3030303030000003E-2"/>
    <n v="3"/>
    <n v="0.98399999999999999"/>
    <n v="1.4E-2"/>
    <n v="0.19400000000000001"/>
    <n v="141"/>
    <n v="0.178030303"/>
    <n v="35"/>
    <n v="4.4191919189999998E-2"/>
    <n v="616"/>
    <n v="2"/>
    <n v="2.525252525E-3"/>
    <n v="0"/>
    <n v="0"/>
    <n v="2"/>
    <n v="2.525252525E-3"/>
    <n v="3"/>
    <n v="3.7878787880000001E-3"/>
    <m/>
    <m/>
    <m/>
    <n v="33"/>
    <n v="4640"/>
    <m/>
    <n v="529"/>
  </r>
  <r>
    <x v="524"/>
    <s v="Sussex"/>
    <s v="Sandyston-Walpack Consolidated School District Sussex"/>
    <s v="KG-06"/>
    <n v="1"/>
    <n v="130"/>
    <n v="107"/>
    <n v="0.82307692310000002"/>
    <n v="4"/>
    <n v="3.0769230769999999E-2"/>
    <n v="10"/>
    <n v="7.692307692E-2"/>
    <n v="2"/>
    <n v="1.5384615379999999E-2"/>
    <n v="0"/>
    <n v="0"/>
    <n v="0"/>
    <n v="0"/>
    <n v="7"/>
    <n v="5.3846153850000002E-2"/>
    <n v="3"/>
    <n v="0.94399999999999995"/>
    <n v="2.4E-2"/>
    <n v="0.128"/>
    <n v="23"/>
    <n v="0.1769230769"/>
    <n v="7"/>
    <n v="5.3846153850000002E-2"/>
    <n v="100"/>
    <n v="0"/>
    <n v="0"/>
    <n v="0"/>
    <n v="0"/>
    <n v="0"/>
    <n v="0"/>
    <n v="4"/>
    <n v="3.0769230769999999E-2"/>
    <m/>
    <m/>
    <m/>
    <n v="37"/>
    <n v="4650"/>
    <m/>
    <n v="530"/>
  </r>
  <r>
    <x v="525"/>
    <s v="Middlesex"/>
    <s v="Sayreville School District Middlesex"/>
    <s v="PK-12"/>
    <n v="9"/>
    <n v="6355.5"/>
    <n v="2351"/>
    <n v="0.36991582090000003"/>
    <n v="1058"/>
    <n v="0.16646998660000001"/>
    <n v="1537.5"/>
    <n v="0.2419164503"/>
    <n v="1005"/>
    <n v="0.1581307529"/>
    <n v="62"/>
    <n v="9.7553300289999999E-3"/>
    <n v="34"/>
    <n v="5.3496971129999996E-3"/>
    <n v="308"/>
    <n v="4.8461962079999997E-2"/>
    <n v="6"/>
    <n v="0.78100000000000003"/>
    <n v="7.9000000000000001E-2"/>
    <n v="0.39300000000000002"/>
    <n v="2400.5"/>
    <n v="0.37770435060000002"/>
    <n v="449"/>
    <n v="7.0647470690000005E-2"/>
    <n v="3506"/>
    <n v="411"/>
    <n v="6.4668397449999998E-2"/>
    <n v="0"/>
    <n v="0"/>
    <n v="27"/>
    <n v="4.2482888840000002E-3"/>
    <n v="17"/>
    <n v="2.674848556E-3"/>
    <m/>
    <m/>
    <m/>
    <n v="23"/>
    <n v="4660"/>
    <m/>
    <n v="531"/>
  </r>
  <r>
    <x v="526"/>
    <s v="Morris"/>
    <s v="School District Of The Chathams Morris"/>
    <s v="PK-12"/>
    <n v="6"/>
    <n v="3548"/>
    <n v="2429.5"/>
    <n v="0.68475197290000001"/>
    <n v="56"/>
    <n v="1.578354002E-2"/>
    <n v="260.5"/>
    <n v="7.3421645999999993E-2"/>
    <n v="553"/>
    <n v="0.15586245770000001"/>
    <n v="6"/>
    <n v="1.6910935739999999E-3"/>
    <n v="1"/>
    <n v="2.8184892899999999E-4"/>
    <n v="242"/>
    <n v="6.8207440810000006E-2"/>
    <n v="5"/>
    <n v="0.86099999999999999"/>
    <n v="2.7E-2"/>
    <n v="2.1000000000000001E-2"/>
    <n v="62.5"/>
    <n v="1.7615558060000001E-2"/>
    <n v="31"/>
    <n v="8.7373167979999996E-3"/>
    <n v="3454.5"/>
    <n v="59"/>
    <n v="1.6629086809999999E-2"/>
    <n v="0"/>
    <n v="0"/>
    <n v="1"/>
    <n v="2.8184892899999999E-4"/>
    <n v="1"/>
    <n v="2.8184892899999999E-4"/>
    <m/>
    <m/>
    <m/>
    <n v="27"/>
    <n v="785"/>
    <m/>
    <n v="532"/>
  </r>
  <r>
    <x v="527"/>
    <s v="Union"/>
    <s v="Scotch Plains-Fanwood School District Union"/>
    <s v="PK-12"/>
    <n v="8"/>
    <n v="5653.5"/>
    <n v="3406.5"/>
    <n v="0.60254709470000001"/>
    <n v="396.5"/>
    <n v="7.0133545589999999E-2"/>
    <n v="859.5"/>
    <n v="0.15202971609999999"/>
    <n v="664.5"/>
    <n v="0.1175378084"/>
    <n v="10"/>
    <n v="1.7688157779999999E-3"/>
    <n v="9"/>
    <n v="1.5919342E-3"/>
    <n v="307.5"/>
    <n v="5.4391085169999999E-2"/>
    <n v="3"/>
    <n v="0.90200000000000002"/>
    <n v="3.4000000000000002E-2"/>
    <n v="4.3999999999999997E-2"/>
    <n v="223.5"/>
    <n v="3.9533032629999999E-2"/>
    <n v="41"/>
    <n v="7.2521446889999997E-3"/>
    <n v="5389"/>
    <n v="108"/>
    <n v="1.9103210400000001E-2"/>
    <n v="0"/>
    <n v="0"/>
    <n v="0"/>
    <n v="0"/>
    <n v="9"/>
    <n v="1.5919342E-3"/>
    <m/>
    <m/>
    <m/>
    <n v="39"/>
    <n v="4670"/>
    <m/>
    <n v="533"/>
  </r>
  <r>
    <x v="528"/>
    <s v="Monmouth"/>
    <s v="Sea Girt Borough School District Monmouth"/>
    <s v="PK-08"/>
    <n v="1"/>
    <n v="148"/>
    <n v="118"/>
    <n v="0.79729729729999999"/>
    <n v="5"/>
    <n v="3.378378378E-2"/>
    <n v="19"/>
    <n v="0.12837837839999999"/>
    <n v="0"/>
    <n v="0"/>
    <n v="0"/>
    <n v="0"/>
    <n v="0"/>
    <n v="0"/>
    <n v="6"/>
    <n v="4.0540540540000003E-2"/>
    <n v="2"/>
    <n v="0.98599999999999999"/>
    <n v="1.4E-2"/>
    <n v="0"/>
    <n v="0"/>
    <n v="0"/>
    <n v="0"/>
    <n v="0"/>
    <n v="148"/>
    <n v="0"/>
    <n v="0"/>
    <n v="0"/>
    <n v="0"/>
    <n v="0"/>
    <n v="0"/>
    <n v="0"/>
    <n v="0"/>
    <m/>
    <m/>
    <m/>
    <n v="25"/>
    <n v="4690"/>
    <m/>
    <n v="534"/>
  </r>
  <r>
    <x v="529"/>
    <s v="Ocean"/>
    <s v="Seaside Heights School District Ocean"/>
    <s v="PK-06"/>
    <n v="1"/>
    <n v="157"/>
    <n v="47"/>
    <n v="0.29936305730000001"/>
    <n v="15"/>
    <n v="9.5541401270000006E-2"/>
    <n v="82"/>
    <n v="0.52229299360000003"/>
    <n v="5"/>
    <n v="3.184713376E-2"/>
    <n v="0"/>
    <n v="0"/>
    <n v="0"/>
    <n v="0"/>
    <n v="8"/>
    <n v="5.0955414009999998E-2"/>
    <n v="4"/>
    <n v="0.60899999999999999"/>
    <n v="0.36199999999999999"/>
    <n v="0.747"/>
    <n v="120"/>
    <n v="0.76433121020000006"/>
    <n v="5"/>
    <n v="3.184713376E-2"/>
    <n v="32"/>
    <n v="18"/>
    <n v="0.1146496815"/>
    <n v="0"/>
    <n v="0"/>
    <n v="0"/>
    <n v="0"/>
    <n v="16"/>
    <n v="0.10191082799999999"/>
    <m/>
    <m/>
    <m/>
    <n v="29"/>
    <n v="4710"/>
    <m/>
    <n v="535"/>
  </r>
  <r>
    <x v="530"/>
    <s v="Hudson"/>
    <s v="Secaucus School District Hudson"/>
    <s v="PK-12"/>
    <n v="4"/>
    <n v="2128"/>
    <n v="502"/>
    <n v="0.2359022556"/>
    <n v="79"/>
    <n v="3.7124060149999999E-2"/>
    <n v="807"/>
    <n v="0.37922932329999998"/>
    <n v="691"/>
    <n v="0.32471804510000002"/>
    <n v="3"/>
    <n v="1.4097744359999999E-3"/>
    <n v="2"/>
    <n v="9.3984962409999996E-4"/>
    <n v="44"/>
    <n v="2.0676691729999998E-2"/>
    <n v="6"/>
    <n v="0.76600000000000001"/>
    <n v="0.105"/>
    <n v="0.30299999999999999"/>
    <n v="656"/>
    <n v="0.30827067670000002"/>
    <n v="106"/>
    <n v="4.981203008E-2"/>
    <n v="1366"/>
    <n v="147"/>
    <n v="6.9078947370000005E-2"/>
    <n v="0"/>
    <n v="0"/>
    <n v="16"/>
    <n v="7.5187969919999998E-3"/>
    <n v="3"/>
    <n v="1.4097744359999999E-3"/>
    <m/>
    <m/>
    <m/>
    <n v="17"/>
    <n v="4730"/>
    <m/>
    <n v="536"/>
  </r>
  <r>
    <x v="531"/>
    <s v="Burlington"/>
    <s v="Shamong Township School District Burlington"/>
    <s v="PK-08"/>
    <n v="2"/>
    <n v="640"/>
    <n v="562"/>
    <n v="0.87812500000000004"/>
    <n v="6"/>
    <n v="9.3749999999999997E-3"/>
    <n v="49"/>
    <n v="7.6562500000000006E-2"/>
    <n v="5"/>
    <n v="7.8125E-3"/>
    <n v="1"/>
    <n v="1.5625000000000001E-3"/>
    <n v="1"/>
    <n v="1.5625000000000001E-3"/>
    <n v="16"/>
    <n v="2.5000000000000001E-2"/>
    <n v="3"/>
    <n v="0.97"/>
    <n v="1.4999999999999999E-2"/>
    <n v="7.6999999999999999E-2"/>
    <n v="39"/>
    <n v="6.0937499999999999E-2"/>
    <n v="25"/>
    <n v="3.90625E-2"/>
    <n v="576"/>
    <n v="13"/>
    <n v="2.0312500000000001E-2"/>
    <n v="0"/>
    <n v="0"/>
    <n v="24"/>
    <n v="3.7499999999999999E-2"/>
    <n v="0"/>
    <n v="0"/>
    <m/>
    <m/>
    <m/>
    <n v="5"/>
    <n v="4740"/>
    <m/>
    <n v="537"/>
  </r>
  <r>
    <x v="532"/>
    <s v="Monmouth"/>
    <s v="Shore Regional High School District Monmouth"/>
    <s v="'09-12"/>
    <n v="1"/>
    <n v="551"/>
    <n v="449"/>
    <n v="0.81488203270000004"/>
    <n v="8"/>
    <n v="1.451905626E-2"/>
    <n v="72"/>
    <n v="0.1306715064"/>
    <n v="8.5"/>
    <n v="1.542649728E-2"/>
    <n v="0"/>
    <n v="0"/>
    <n v="0"/>
    <n v="0"/>
    <n v="13.5"/>
    <n v="2.4500907440000001E-2"/>
    <n v="4"/>
    <n v="0.91100000000000003"/>
    <n v="1.7999999999999999E-2"/>
    <n v="9.0999999999999998E-2"/>
    <n v="74"/>
    <n v="0.13430127040000001"/>
    <n v="8"/>
    <n v="1.451905626E-2"/>
    <n v="469"/>
    <n v="13"/>
    <n v="2.359346642E-2"/>
    <n v="0"/>
    <n v="0"/>
    <n v="2"/>
    <n v="3.6297640649999999E-3"/>
    <n v="1"/>
    <n v="1.814882033E-3"/>
    <m/>
    <m/>
    <m/>
    <n v="25"/>
    <n v="4760"/>
    <m/>
    <n v="538"/>
  </r>
  <r>
    <x v="533"/>
    <s v="Monmouth"/>
    <s v="Shrewsbury Borough School District Monmouth"/>
    <s v="PK-08"/>
    <n v="1"/>
    <n v="439"/>
    <n v="383"/>
    <n v="0.87243735759999996"/>
    <n v="0"/>
    <n v="0"/>
    <n v="24"/>
    <n v="5.4669703870000003E-2"/>
    <n v="11"/>
    <n v="2.5056947610000001E-2"/>
    <n v="0"/>
    <n v="0"/>
    <n v="0"/>
    <n v="0"/>
    <n v="21"/>
    <n v="4.7835990889999999E-2"/>
    <n v="2"/>
    <n v="0.97"/>
    <n v="0"/>
    <n v="8.9999999999999993E-3"/>
    <n v="1"/>
    <n v="2.2779043279999999E-3"/>
    <n v="2"/>
    <n v="4.5558086559999997E-3"/>
    <n v="436"/>
    <n v="1"/>
    <n v="2.2779043279999999E-3"/>
    <n v="0"/>
    <n v="0"/>
    <n v="4"/>
    <n v="9.1116173119999994E-3"/>
    <n v="0"/>
    <n v="0"/>
    <m/>
    <m/>
    <m/>
    <n v="25"/>
    <n v="4770"/>
    <m/>
    <n v="539"/>
  </r>
  <r>
    <x v="534"/>
    <s v="Hudson"/>
    <s v="Soaring Heights Charter School Hudson"/>
    <s v="KG-08"/>
    <n v="1"/>
    <n v="272"/>
    <n v="39"/>
    <n v="0.14338235290000001"/>
    <n v="70"/>
    <n v="0.25735294120000002"/>
    <n v="44"/>
    <n v="0.1617647059"/>
    <n v="92"/>
    <n v="0.33823529409999997"/>
    <n v="0"/>
    <n v="0"/>
    <n v="17"/>
    <n v="6.25E-2"/>
    <n v="10"/>
    <n v="3.6764705879999998E-2"/>
    <n v="6"/>
    <n v="0.75800000000000001"/>
    <n v="3.6999999999999998E-2"/>
    <n v="0.35899999999999999"/>
    <n v="130"/>
    <n v="0.47794117650000001"/>
    <n v="22"/>
    <n v="8.0882352939999999E-2"/>
    <n v="120"/>
    <n v="0"/>
    <n v="0"/>
    <n v="1"/>
    <n v="3.6764705880000001E-3"/>
    <n v="0"/>
    <n v="0"/>
    <n v="0"/>
    <n v="0"/>
    <m/>
    <m/>
    <m/>
    <n v="80"/>
    <n v="7830"/>
    <m/>
    <n v="540"/>
  </r>
  <r>
    <x v="535"/>
    <s v="Camden"/>
    <s v="Somerdale School District Camden"/>
    <s v="PK-08"/>
    <n v="1"/>
    <n v="447"/>
    <n v="164"/>
    <n v="0.36689038029999999"/>
    <n v="95"/>
    <n v="0.2125279642"/>
    <n v="129"/>
    <n v="0.28859060399999997"/>
    <n v="27"/>
    <n v="6.0402684560000003E-2"/>
    <n v="0"/>
    <n v="0"/>
    <n v="1"/>
    <n v="2.2371364650000001E-3"/>
    <n v="31"/>
    <n v="6.9351230429999994E-2"/>
    <n v="3"/>
    <n v="0.92600000000000005"/>
    <n v="0.05"/>
    <n v="0.4"/>
    <n v="207"/>
    <n v="0.46308724829999998"/>
    <n v="41"/>
    <n v="9.1722595079999997E-2"/>
    <n v="199"/>
    <n v="23"/>
    <n v="5.1454138699999999E-2"/>
    <n v="0"/>
    <n v="0"/>
    <n v="4"/>
    <n v="8.9485458609999992E-3"/>
    <n v="8"/>
    <n v="1.7897091720000001E-2"/>
    <m/>
    <m/>
    <m/>
    <n v="7"/>
    <n v="4790"/>
    <m/>
    <n v="541"/>
  </r>
  <r>
    <x v="536"/>
    <s v="Atlantic"/>
    <s v="Somers Point School District Atlantic"/>
    <s v="PK-08"/>
    <n v="2"/>
    <n v="679"/>
    <n v="244"/>
    <n v="0.35935198820000003"/>
    <n v="123"/>
    <n v="0.18114874819999999"/>
    <n v="230"/>
    <n v="0.33873343150000002"/>
    <n v="13"/>
    <n v="1.9145802650000002E-2"/>
    <n v="2"/>
    <n v="2.9455080999999999E-3"/>
    <n v="3"/>
    <n v="4.4182621500000003E-3"/>
    <n v="64"/>
    <n v="9.4256259199999998E-2"/>
    <n v="2"/>
    <n v="0.98899999999999999"/>
    <n v="0"/>
    <n v="0.59299999999999997"/>
    <n v="421"/>
    <n v="0.62002945509999996"/>
    <n v="47"/>
    <n v="6.9219440349999994E-2"/>
    <n v="211"/>
    <n v="84"/>
    <n v="0.12371134020000001"/>
    <n v="0"/>
    <n v="0"/>
    <n v="1"/>
    <n v="1.47275405E-3"/>
    <n v="7"/>
    <n v="1.0309278349999999E-2"/>
    <m/>
    <m/>
    <m/>
    <n v="1"/>
    <n v="4800"/>
    <m/>
    <n v="542"/>
  </r>
  <r>
    <x v="537"/>
    <s v="Somerset"/>
    <s v="Somerset County Educational Services Commission School Distr Somerset"/>
    <s v="KG-12"/>
    <n v="3"/>
    <n v="141"/>
    <n v="27"/>
    <n v="0.1914893617"/>
    <n v="46"/>
    <n v="0.3262411348"/>
    <n v="62"/>
    <n v="0.43971631210000001"/>
    <n v="2"/>
    <n v="1.4184397160000001E-2"/>
    <n v="1"/>
    <n v="7.0921985820000004E-3"/>
    <n v="0"/>
    <n v="0"/>
    <n v="3"/>
    <n v="2.1276595740000001E-2"/>
    <n v="5"/>
    <n v="0.73599999999999999"/>
    <n v="0.214"/>
    <n v="0.42799999999999999"/>
    <n v="45"/>
    <n v="0.31914893620000001"/>
    <n v="10"/>
    <n v="7.0921985820000005E-2"/>
    <n v="86"/>
    <n v="10"/>
    <n v="7.0921985820000005E-2"/>
    <n v="0"/>
    <n v="0"/>
    <n v="1"/>
    <n v="7.0921985820000004E-3"/>
    <n v="6"/>
    <n v="4.2553191490000003E-2"/>
    <m/>
    <m/>
    <m/>
    <n v="35"/>
    <n v="4805"/>
    <m/>
    <n v="543"/>
  </r>
  <r>
    <x v="538"/>
    <s v="Somerset"/>
    <s v="Somerset County Vocational And Technical School District Somerset"/>
    <s v="'09-12"/>
    <n v="1"/>
    <n v="502.5"/>
    <n v="215"/>
    <n v="0.42786069650000003"/>
    <n v="33.5"/>
    <n v="6.6666666669999999E-2"/>
    <n v="119"/>
    <n v="0.23681592039999999"/>
    <n v="112"/>
    <n v="0.22288557210000001"/>
    <n v="0"/>
    <n v="0"/>
    <n v="5.5"/>
    <n v="1.094527363E-2"/>
    <n v="17.5"/>
    <n v="3.482587065E-2"/>
    <n v="3"/>
    <n v="0.88500000000000001"/>
    <n v="6.9000000000000006E-2"/>
    <n v="0.161"/>
    <n v="82.5"/>
    <n v="0.16417910450000001"/>
    <n v="21.5"/>
    <n v="4.2786069650000001E-2"/>
    <n v="398.5"/>
    <n v="0.5"/>
    <n v="9.9502487560000001E-4"/>
    <n v="0"/>
    <n v="0"/>
    <n v="0.5"/>
    <n v="9.9502487560000001E-4"/>
    <n v="1"/>
    <n v="1.9900497509999998E-3"/>
    <m/>
    <m/>
    <m/>
    <n v="35"/>
    <n v="4810"/>
    <m/>
    <n v="544"/>
  </r>
  <r>
    <x v="539"/>
    <s v="Somerset"/>
    <s v="Somerset Hills Regional School District Somerset"/>
    <s v="PK-12"/>
    <n v="3"/>
    <n v="1603"/>
    <n v="1029"/>
    <n v="0.64192139739999998"/>
    <n v="15.5"/>
    <n v="9.6693699309999999E-3"/>
    <n v="410.5"/>
    <n v="0.25608234559999998"/>
    <n v="79"/>
    <n v="4.9282595130000002E-2"/>
    <n v="4"/>
    <n v="2.4953212730000002E-3"/>
    <n v="0"/>
    <n v="0"/>
    <n v="65"/>
    <n v="4.0548970679999997E-2"/>
    <n v="3"/>
    <n v="0.79300000000000004"/>
    <n v="0.17499999999999999"/>
    <n v="0.14499999999999999"/>
    <n v="275"/>
    <n v="0.17155333750000001"/>
    <n v="37.5"/>
    <n v="2.339363693E-2"/>
    <n v="1290.5"/>
    <n v="136"/>
    <n v="8.4840923269999993E-2"/>
    <n v="0"/>
    <n v="0"/>
    <n v="3"/>
    <n v="1.8714909540000001E-3"/>
    <n v="4"/>
    <n v="2.4953212730000002E-3"/>
    <m/>
    <m/>
    <m/>
    <n v="35"/>
    <n v="4815"/>
    <m/>
    <n v="545"/>
  </r>
  <r>
    <x v="540"/>
    <s v="Somerset"/>
    <s v="Somerville Public School District Somerset"/>
    <s v="PK-12"/>
    <n v="3"/>
    <n v="2122"/>
    <n v="975.5"/>
    <n v="0.4597078228"/>
    <n v="182.5"/>
    <n v="8.6003770029999996E-2"/>
    <n v="679.5"/>
    <n v="0.32021677659999997"/>
    <n v="167.5"/>
    <n v="7.8934967009999996E-2"/>
    <n v="1"/>
    <n v="4.7125353439999998E-4"/>
    <n v="3"/>
    <n v="1.413760603E-3"/>
    <n v="113"/>
    <n v="5.3251649390000003E-2"/>
    <n v="4"/>
    <n v="0.753"/>
    <n v="0.183"/>
    <n v="0.30599999999999999"/>
    <n v="624"/>
    <n v="0.29406220550000001"/>
    <n v="114"/>
    <n v="5.3722902920000003E-2"/>
    <n v="1384"/>
    <n v="143"/>
    <n v="6.7389255420000002E-2"/>
    <n v="0"/>
    <n v="0"/>
    <n v="7"/>
    <n v="3.2987747410000001E-3"/>
    <n v="19"/>
    <n v="8.9538171539999996E-3"/>
    <m/>
    <m/>
    <m/>
    <n v="35"/>
    <n v="4820"/>
    <m/>
    <n v="546"/>
  </r>
  <r>
    <x v="541"/>
    <s v="Bergen"/>
    <s v="South Bergen Jointure Commission School District Bergen"/>
    <s v="PK-12"/>
    <n v="3"/>
    <n v="329"/>
    <n v="145"/>
    <n v="0.4407294833"/>
    <n v="30"/>
    <n v="9.1185410329999994E-2"/>
    <n v="131"/>
    <n v="0.39817629180000003"/>
    <n v="18"/>
    <n v="5.4711246200000001E-2"/>
    <n v="0"/>
    <n v="0"/>
    <n v="1"/>
    <n v="3.0395136780000001E-3"/>
    <n v="4"/>
    <n v="1.215805471E-2"/>
    <n v="5"/>
    <n v="0.75800000000000001"/>
    <n v="0.157"/>
    <n v="0.129"/>
    <n v="56"/>
    <n v="0.17021276599999999"/>
    <n v="6"/>
    <n v="1.8237082070000001E-2"/>
    <n v="267"/>
    <n v="8"/>
    <n v="2.4316109419999999E-2"/>
    <n v="0"/>
    <n v="0"/>
    <n v="0"/>
    <n v="0"/>
    <n v="3"/>
    <n v="9.1185410329999994E-3"/>
    <m/>
    <m/>
    <m/>
    <n v="3"/>
    <n v="4845"/>
    <m/>
    <n v="547"/>
  </r>
  <r>
    <x v="542"/>
    <s v="Middlesex"/>
    <s v="South Amboy School District Middlesex"/>
    <s v="PK-12"/>
    <n v="2"/>
    <n v="1199.5"/>
    <n v="413.5"/>
    <n v="0.34472696959999999"/>
    <n v="123"/>
    <n v="0.1025427261"/>
    <n v="578"/>
    <n v="0.48186744479999999"/>
    <n v="39"/>
    <n v="3.2513547310000002E-2"/>
    <n v="1"/>
    <n v="8.3368070030000001E-4"/>
    <n v="4"/>
    <n v="3.3347228009999999E-3"/>
    <n v="41"/>
    <n v="3.4180908709999999E-2"/>
    <n v="4"/>
    <n v="0.755"/>
    <n v="0.192"/>
    <n v="0.53"/>
    <n v="610.5"/>
    <n v="0.50896206749999995"/>
    <n v="112"/>
    <n v="9.3372238430000004E-2"/>
    <n v="477"/>
    <n v="74"/>
    <n v="6.1692371820000001E-2"/>
    <n v="0"/>
    <n v="0"/>
    <n v="2"/>
    <n v="1.6673614009999999E-3"/>
    <n v="4"/>
    <n v="3.3347228009999999E-3"/>
    <m/>
    <m/>
    <m/>
    <n v="23"/>
    <n v="4830"/>
    <m/>
    <n v="548"/>
  </r>
  <r>
    <x v="543"/>
    <s v="Somerset"/>
    <s v="South Bound Brook Public School District Somerset"/>
    <s v="PK-08"/>
    <n v="1"/>
    <n v="444"/>
    <n v="97"/>
    <n v="0.21846846850000001"/>
    <n v="47"/>
    <n v="0.1058558559"/>
    <n v="271"/>
    <n v="0.61036036039999997"/>
    <n v="19"/>
    <n v="4.2792792789999999E-2"/>
    <n v="0"/>
    <n v="0"/>
    <n v="0"/>
    <n v="0"/>
    <n v="10"/>
    <n v="2.2522522520000001E-2"/>
    <n v="3"/>
    <n v="0.59799999999999998"/>
    <n v="0.36199999999999999"/>
    <n v="0.54800000000000004"/>
    <n v="202"/>
    <n v="0.45495495499999999"/>
    <n v="67"/>
    <n v="0.1509009009"/>
    <n v="175"/>
    <n v="54"/>
    <n v="0.12162162159999999"/>
    <n v="0"/>
    <n v="0"/>
    <n v="3"/>
    <n v="6.7567567570000001E-3"/>
    <n v="0"/>
    <n v="0"/>
    <m/>
    <m/>
    <m/>
    <n v="35"/>
    <n v="4850"/>
    <m/>
    <n v="549"/>
  </r>
  <r>
    <x v="544"/>
    <s v="Middlesex"/>
    <s v="South Brunswick School District Middlesex"/>
    <s v="PK-12"/>
    <n v="12"/>
    <n v="7643"/>
    <n v="1267"/>
    <n v="0.1657726024"/>
    <n v="587"/>
    <n v="7.6802302759999996E-2"/>
    <n v="839"/>
    <n v="0.1097736491"/>
    <n v="4708"/>
    <n v="0.61598848620000002"/>
    <n v="40"/>
    <n v="5.2335470370000001E-3"/>
    <n v="7"/>
    <n v="9.1587073139999997E-4"/>
    <n v="195"/>
    <n v="2.5513541800000001E-2"/>
    <n v="6"/>
    <n v="0.48599999999999999"/>
    <n v="0"/>
    <n v="0.14899999999999999"/>
    <n v="771"/>
    <n v="0.1008766191"/>
    <n v="677"/>
    <n v="8.857778359E-2"/>
    <n v="6195"/>
    <n v="362"/>
    <n v="4.736360068E-2"/>
    <n v="0"/>
    <n v="0"/>
    <n v="14"/>
    <n v="1.8317414629999999E-3"/>
    <n v="36"/>
    <n v="4.7101923330000002E-3"/>
    <m/>
    <m/>
    <m/>
    <n v="23"/>
    <n v="4860"/>
    <m/>
    <n v="550"/>
  </r>
  <r>
    <x v="545"/>
    <s v="Bergen"/>
    <s v="South Hackensack School District Bergen"/>
    <s v="PK-08"/>
    <n v="1"/>
    <n v="222"/>
    <n v="50"/>
    <n v="0.22522522519999999"/>
    <n v="13"/>
    <n v="5.8558558560000001E-2"/>
    <n v="145"/>
    <n v="0.6531531532"/>
    <n v="7"/>
    <n v="3.1531531529999997E-2"/>
    <n v="1"/>
    <n v="4.5045045049999996E-3"/>
    <n v="0"/>
    <n v="0"/>
    <n v="6"/>
    <n v="2.7027027030000001E-2"/>
    <n v="5"/>
    <n v="0.496"/>
    <n v="0.43"/>
    <n v="0.40500000000000003"/>
    <n v="109"/>
    <n v="0.49099099099999999"/>
    <n v="13"/>
    <n v="5.8558558560000001E-2"/>
    <n v="100"/>
    <n v="58"/>
    <n v="0.26126126129999999"/>
    <n v="0"/>
    <n v="0"/>
    <n v="0"/>
    <n v="0"/>
    <n v="0"/>
    <n v="0"/>
    <m/>
    <m/>
    <m/>
    <n v="3"/>
    <n v="4870"/>
    <m/>
    <n v="551"/>
  </r>
  <r>
    <x v="546"/>
    <s v="Gloucester"/>
    <s v="South Harrison Township School District Gloucester"/>
    <s v="PK-06"/>
    <n v="1"/>
    <n v="345"/>
    <n v="302"/>
    <n v="0.87536231880000004"/>
    <n v="9"/>
    <n v="2.6086956519999999E-2"/>
    <n v="16"/>
    <n v="4.6376811589999997E-2"/>
    <n v="12"/>
    <n v="3.4782608700000002E-2"/>
    <n v="0"/>
    <n v="0"/>
    <n v="0"/>
    <n v="0"/>
    <n v="6"/>
    <n v="1.7391304350000001E-2"/>
    <n v="1"/>
    <n v="1"/>
    <n v="0"/>
    <n v="0.13100000000000001"/>
    <n v="40"/>
    <n v="0.115942029"/>
    <n v="0"/>
    <n v="0"/>
    <n v="305"/>
    <n v="0"/>
    <n v="0"/>
    <n v="0"/>
    <n v="0"/>
    <n v="2"/>
    <n v="5.7971014490000002E-3"/>
    <n v="1"/>
    <n v="2.8985507249999999E-3"/>
    <m/>
    <m/>
    <m/>
    <n v="15"/>
    <n v="4880"/>
    <m/>
    <n v="552"/>
  </r>
  <r>
    <x v="547"/>
    <s v="Hunterdon"/>
    <s v="South Hunterdon Regional School District Hunterdon"/>
    <s v="PK-12"/>
    <n v="3"/>
    <n v="768.5"/>
    <n v="492"/>
    <n v="0.64020819780000005"/>
    <n v="33"/>
    <n v="4.2940793749999998E-2"/>
    <n v="203.5"/>
    <n v="0.2648015615"/>
    <n v="11"/>
    <n v="1.4313597920000001E-2"/>
    <n v="2"/>
    <n v="2.6024723490000001E-3"/>
    <n v="0"/>
    <n v="0"/>
    <n v="27"/>
    <n v="3.5133376709999997E-2"/>
    <n v="3"/>
    <n v="0.80400000000000005"/>
    <n v="0.191"/>
    <n v="0.26500000000000001"/>
    <n v="207"/>
    <n v="0.2693558881"/>
    <n v="27"/>
    <n v="3.5133376709999997E-2"/>
    <n v="534.5"/>
    <n v="62.5"/>
    <n v="8.1327260900000004E-2"/>
    <n v="0"/>
    <n v="0"/>
    <n v="1"/>
    <n v="1.3012361740000001E-3"/>
    <n v="6"/>
    <n v="7.8074170460000003E-3"/>
    <m/>
    <m/>
    <m/>
    <n v="19"/>
    <n v="1376"/>
    <m/>
    <n v="553"/>
  </r>
  <r>
    <x v="548"/>
    <s v="Essex"/>
    <s v="South Orange-Maplewood School District Essex"/>
    <s v="PK-12"/>
    <n v="10"/>
    <n v="6990"/>
    <n v="3801.5"/>
    <n v="0.54384835480000004"/>
    <n v="1507.5"/>
    <n v="0.21566523609999999"/>
    <n v="751"/>
    <n v="0.1074391989"/>
    <n v="228"/>
    <n v="3.2618025750000001E-2"/>
    <n v="7"/>
    <n v="1.0014306149999999E-3"/>
    <n v="10"/>
    <n v="1.4306151650000001E-3"/>
    <n v="685"/>
    <n v="9.7997138770000006E-2"/>
    <n v="4"/>
    <n v="0.93700000000000006"/>
    <n v="0.02"/>
    <n v="0.11899999999999999"/>
    <n v="881"/>
    <n v="0.12603719599999999"/>
    <n v="101.5"/>
    <n v="1.4520743920000001E-2"/>
    <n v="6007.5"/>
    <n v="149.5"/>
    <n v="2.1387696710000001E-2"/>
    <n v="1"/>
    <n v="1.4306151649999999E-4"/>
    <n v="0"/>
    <n v="0"/>
    <n v="14"/>
    <n v="2.0028612299999998E-3"/>
    <m/>
    <m/>
    <m/>
    <n v="13"/>
    <n v="4900"/>
    <m/>
    <n v="554"/>
  </r>
  <r>
    <x v="549"/>
    <s v="Middlesex"/>
    <s v="South Plainfield School District Middlesex"/>
    <s v="PK-12"/>
    <n v="9"/>
    <n v="3770"/>
    <n v="1217"/>
    <n v="0.32281167109999997"/>
    <n v="392"/>
    <n v="0.1039787798"/>
    <n v="1308"/>
    <n v="0.34694960209999998"/>
    <n v="686"/>
    <n v="0.1819628647"/>
    <n v="20"/>
    <n v="5.3050397880000004E-3"/>
    <n v="18"/>
    <n v="4.7745358089999997E-3"/>
    <n v="129"/>
    <n v="3.4217506629999998E-2"/>
    <n v="6"/>
    <n v="0.67700000000000005"/>
    <n v="0.17699999999999999"/>
    <n v="0.28599999999999998"/>
    <n v="1088"/>
    <n v="0.28859416450000003"/>
    <n v="210"/>
    <n v="5.5702917769999999E-2"/>
    <n v="2472"/>
    <n v="236"/>
    <n v="6.2599469500000005E-2"/>
    <n v="0"/>
    <n v="0"/>
    <n v="8"/>
    <n v="2.1220159149999999E-3"/>
    <n v="24"/>
    <n v="6.3660477449999997E-3"/>
    <m/>
    <m/>
    <m/>
    <n v="23"/>
    <n v="4910"/>
    <m/>
    <n v="555"/>
  </r>
  <r>
    <x v="550"/>
    <s v="Middlesex"/>
    <s v="South River Public School District Middlesex"/>
    <s v="PK-12"/>
    <n v="5"/>
    <n v="2419"/>
    <n v="1007"/>
    <n v="0.41628772219999999"/>
    <n v="155"/>
    <n v="6.4076064490000001E-2"/>
    <n v="1144"/>
    <n v="0.47292269529999997"/>
    <n v="44"/>
    <n v="1.818933444E-2"/>
    <n v="2"/>
    <n v="8.2678792890000005E-4"/>
    <n v="3"/>
    <n v="1.240181893E-3"/>
    <n v="64"/>
    <n v="2.6457213720000001E-2"/>
    <n v="5"/>
    <n v="0.45"/>
    <n v="0.307"/>
    <n v="0.54300000000000004"/>
    <n v="1360"/>
    <n v="0.56221579160000001"/>
    <n v="220"/>
    <n v="9.0946672179999993E-2"/>
    <n v="839"/>
    <n v="604"/>
    <n v="0.24968995450000001"/>
    <n v="0"/>
    <n v="0"/>
    <n v="0"/>
    <n v="0"/>
    <n v="19"/>
    <n v="7.8544853250000005E-3"/>
    <m/>
    <m/>
    <m/>
    <n v="23"/>
    <n v="4920"/>
    <m/>
    <n v="556"/>
  </r>
  <r>
    <x v="551"/>
    <s v="Burlington"/>
    <s v="Southampton Township School District Burlington"/>
    <s v="PK-08"/>
    <n v="3"/>
    <n v="710"/>
    <n v="563"/>
    <n v="0.79295774649999995"/>
    <n v="20"/>
    <n v="2.8169014079999999E-2"/>
    <n v="92"/>
    <n v="0.12957746479999999"/>
    <n v="3"/>
    <n v="4.2253521129999999E-3"/>
    <n v="0"/>
    <n v="0"/>
    <n v="0"/>
    <n v="0"/>
    <n v="32"/>
    <n v="4.5070422540000002E-2"/>
    <n v="3"/>
    <n v="0.95799999999999996"/>
    <n v="2.8000000000000001E-2"/>
    <n v="0.17399999999999999"/>
    <n v="173"/>
    <n v="0.24366197179999999"/>
    <n v="14"/>
    <n v="1.9718309860000002E-2"/>
    <n v="523"/>
    <n v="13"/>
    <n v="1.830985915E-2"/>
    <n v="0"/>
    <n v="0"/>
    <n v="26"/>
    <n v="3.661971831E-2"/>
    <n v="2"/>
    <n v="2.8169014079999998E-3"/>
    <m/>
    <m/>
    <m/>
    <n v="5"/>
    <n v="4930"/>
    <m/>
    <n v="557"/>
  </r>
  <r>
    <x v="552"/>
    <s v="Ocean"/>
    <s v="Southern Regional School District Ocean"/>
    <s v="'07-12"/>
    <n v="2"/>
    <n v="2630"/>
    <n v="2181.5"/>
    <n v="0.82946768059999998"/>
    <n v="62"/>
    <n v="2.3574144490000001E-2"/>
    <n v="337.5"/>
    <n v="0.12832699619999999"/>
    <n v="23"/>
    <n v="8.7452471480000005E-3"/>
    <n v="0"/>
    <n v="0"/>
    <n v="0"/>
    <n v="0"/>
    <n v="26"/>
    <n v="9.8859315589999996E-3"/>
    <n v="3"/>
    <n v="0.93"/>
    <n v="6.4000000000000001E-2"/>
    <n v="0.182"/>
    <n v="558"/>
    <n v="0.21216730040000001"/>
    <n v="120.5"/>
    <n v="4.5817490490000001E-2"/>
    <n v="1951.5"/>
    <n v="38"/>
    <n v="1.44486692E-2"/>
    <n v="0"/>
    <n v="0"/>
    <n v="18"/>
    <n v="6.8441064639999999E-3"/>
    <n v="15"/>
    <n v="5.7034220529999999E-3"/>
    <m/>
    <m/>
    <m/>
    <n v="29"/>
    <n v="4950"/>
    <m/>
    <n v="558"/>
  </r>
  <r>
    <x v="553"/>
    <s v="Sussex"/>
    <s v="Sparta Township Public School District Sussex"/>
    <s v="PK-12"/>
    <n v="5"/>
    <n v="3283"/>
    <n v="2498.5"/>
    <n v="0.76104173009999998"/>
    <n v="81"/>
    <n v="2.4672555589999999E-2"/>
    <n v="458"/>
    <n v="0.1395065489"/>
    <n v="149.5"/>
    <n v="4.5537618029999997E-2"/>
    <n v="5"/>
    <n v="1.5229972589999999E-3"/>
    <n v="14"/>
    <n v="4.2643923240000001E-3"/>
    <n v="77"/>
    <n v="2.3454157779999998E-2"/>
    <n v="3"/>
    <n v="0.91400000000000003"/>
    <n v="2.9000000000000001E-2"/>
    <n v="4.7E-2"/>
    <n v="205"/>
    <n v="6.2442887599999997E-2"/>
    <n v="44"/>
    <n v="1.3402375879999999E-2"/>
    <n v="3034"/>
    <n v="48"/>
    <n v="1.4620773680000001E-2"/>
    <n v="0"/>
    <n v="0"/>
    <n v="14"/>
    <n v="4.2643923240000001E-3"/>
    <n v="6"/>
    <n v="1.8275967100000001E-3"/>
    <m/>
    <m/>
    <m/>
    <n v="37"/>
    <n v="4960"/>
    <m/>
    <n v="559"/>
  </r>
  <r>
    <x v="554"/>
    <s v="Middlesex"/>
    <s v="Spotswood Public School District Middlesex"/>
    <s v="PK-12"/>
    <n v="4"/>
    <n v="1632"/>
    <n v="1029"/>
    <n v="0.63051470590000003"/>
    <n v="74"/>
    <n v="4.5343137249999999E-2"/>
    <n v="382"/>
    <n v="0.23406862749999999"/>
    <n v="84"/>
    <n v="5.1470588239999997E-2"/>
    <n v="4"/>
    <n v="2.4509803919999999E-3"/>
    <n v="1"/>
    <n v="6.1274509799999998E-4"/>
    <n v="58"/>
    <n v="3.5539215690000001E-2"/>
    <n v="5"/>
    <n v="0.84899999999999998"/>
    <n v="6.0999999999999999E-2"/>
    <n v="0.19600000000000001"/>
    <n v="366"/>
    <n v="0.2242647059"/>
    <n v="67"/>
    <n v="4.1053921569999999E-2"/>
    <n v="1199"/>
    <n v="81"/>
    <n v="4.9632352939999999E-2"/>
    <n v="0"/>
    <n v="0"/>
    <n v="3"/>
    <n v="1.838235294E-3"/>
    <n v="1"/>
    <n v="6.1274509799999998E-4"/>
    <m/>
    <m/>
    <m/>
    <n v="23"/>
    <n v="4970"/>
    <m/>
    <n v="560"/>
  </r>
  <r>
    <x v="555"/>
    <s v="Monmouth"/>
    <s v="Spring Lake Borough Monmouth"/>
    <s v="PK-08"/>
    <n v="1"/>
    <n v="130"/>
    <n v="123"/>
    <n v="0.94615384619999998"/>
    <n v="3"/>
    <n v="2.3076923079999999E-2"/>
    <n v="3"/>
    <n v="2.3076923079999999E-2"/>
    <n v="0"/>
    <n v="0"/>
    <n v="0"/>
    <n v="0"/>
    <n v="1"/>
    <n v="7.6923076919999996E-3"/>
    <n v="0"/>
    <n v="0"/>
    <n v="3"/>
    <n v="0.97899999999999998"/>
    <n v="0"/>
    <n v="4.2000000000000003E-2"/>
    <n v="5"/>
    <n v="3.846153846E-2"/>
    <n v="0"/>
    <n v="0"/>
    <n v="125"/>
    <n v="0"/>
    <n v="0"/>
    <n v="0"/>
    <n v="0"/>
    <n v="0"/>
    <n v="0"/>
    <n v="0"/>
    <n v="0"/>
    <m/>
    <m/>
    <m/>
    <n v="25"/>
    <n v="4980"/>
    <m/>
    <n v="561"/>
  </r>
  <r>
    <x v="556"/>
    <s v="Monmouth"/>
    <s v="Spring Lake Heights School District Monmouth"/>
    <s v="PK-08"/>
    <n v="1"/>
    <n v="292"/>
    <n v="262"/>
    <n v="0.89726027399999997"/>
    <n v="0"/>
    <n v="0"/>
    <n v="21"/>
    <n v="7.1917808220000004E-2"/>
    <n v="1"/>
    <n v="3.4246575339999998E-3"/>
    <n v="0"/>
    <n v="0"/>
    <n v="0"/>
    <n v="0"/>
    <n v="8"/>
    <n v="2.7397260270000001E-2"/>
    <n v="3"/>
    <n v="0.95399999999999996"/>
    <n v="3.3000000000000002E-2"/>
    <n v="6.6000000000000003E-2"/>
    <n v="22"/>
    <n v="7.5342465750000004E-2"/>
    <n v="7"/>
    <n v="2.3972602740000001E-2"/>
    <n v="263"/>
    <n v="1"/>
    <n v="3.4246575339999998E-3"/>
    <n v="0"/>
    <n v="0"/>
    <n v="0"/>
    <n v="0"/>
    <n v="0"/>
    <n v="0"/>
    <m/>
    <m/>
    <m/>
    <n v="25"/>
    <n v="4990"/>
    <m/>
    <n v="562"/>
  </r>
  <r>
    <x v="557"/>
    <s v="Union"/>
    <s v="Springfield Public School District Union"/>
    <s v="PK-12"/>
    <n v="5"/>
    <n v="2177.5"/>
    <n v="1165.5"/>
    <n v="0.5352468427"/>
    <n v="317"/>
    <n v="0.14557979330000001"/>
    <n v="410.5"/>
    <n v="0.1885189437"/>
    <n v="160"/>
    <n v="7.3478760049999994E-2"/>
    <n v="3"/>
    <n v="1.3777267509999999E-3"/>
    <n v="20"/>
    <n v="9.1848450059999996E-3"/>
    <n v="101.5"/>
    <n v="4.6613088400000002E-2"/>
    <n v="3"/>
    <n v="0.93300000000000005"/>
    <n v="0.03"/>
    <n v="0.13400000000000001"/>
    <n v="283"/>
    <n v="0.12996555679999999"/>
    <n v="76.5"/>
    <n v="3.5132032149999999E-2"/>
    <n v="1818"/>
    <n v="57.5"/>
    <n v="2.640642939E-2"/>
    <n v="0"/>
    <n v="0"/>
    <n v="10"/>
    <n v="4.5924225029999998E-3"/>
    <n v="4"/>
    <n v="1.8369690009999999E-3"/>
    <m/>
    <m/>
    <m/>
    <n v="39"/>
    <n v="5000"/>
    <m/>
    <n v="563"/>
  </r>
  <r>
    <x v="558"/>
    <s v="Burlington"/>
    <s v="Springfield Township School District Burlington"/>
    <s v="PK-06"/>
    <n v="1"/>
    <n v="297"/>
    <n v="246"/>
    <n v="0.8282828283"/>
    <n v="11"/>
    <n v="3.7037037039999998E-2"/>
    <n v="21"/>
    <n v="7.070707071E-2"/>
    <n v="7"/>
    <n v="2.356902357E-2"/>
    <n v="0"/>
    <n v="0"/>
    <n v="1"/>
    <n v="3.3670033670000002E-3"/>
    <n v="11"/>
    <n v="3.7037037039999998E-2"/>
    <n v="3"/>
    <n v="0.95499999999999996"/>
    <n v="3.4000000000000002E-2"/>
    <n v="9.6000000000000002E-2"/>
    <n v="36"/>
    <n v="0.12121212119999999"/>
    <n v="1"/>
    <n v="3.3670033670000002E-3"/>
    <n v="260"/>
    <n v="2"/>
    <n v="6.7340067340000004E-3"/>
    <n v="0"/>
    <n v="0"/>
    <n v="0"/>
    <n v="0"/>
    <n v="0"/>
    <n v="0"/>
    <m/>
    <m/>
    <m/>
    <n v="5"/>
    <n v="5010"/>
    <m/>
    <n v="564"/>
  </r>
  <r>
    <x v="559"/>
    <s v="Ocean"/>
    <s v="Stafford Township School District Ocean"/>
    <s v="PK-06"/>
    <n v="5"/>
    <n v="2638"/>
    <n v="2074"/>
    <n v="0.78620166790000001"/>
    <n v="44"/>
    <n v="1.66793025E-2"/>
    <n v="421"/>
    <n v="0.15959059889999999"/>
    <n v="35"/>
    <n v="1.326762699E-2"/>
    <n v="1"/>
    <n v="3.790750569E-4"/>
    <n v="2"/>
    <n v="7.5815011370000001E-4"/>
    <n v="61"/>
    <n v="2.312357847E-2"/>
    <n v="3"/>
    <n v="0.91200000000000003"/>
    <n v="7.1999999999999995E-2"/>
    <n v="0.24"/>
    <n v="593"/>
    <n v="0.2247915087"/>
    <n v="129"/>
    <n v="4.8900682340000001E-2"/>
    <n v="1916"/>
    <n v="127"/>
    <n v="4.8142532219999999E-2"/>
    <n v="0"/>
    <n v="0"/>
    <n v="31"/>
    <n v="1.175132676E-2"/>
    <n v="5"/>
    <n v="1.8953752840000001E-3"/>
    <m/>
    <m/>
    <m/>
    <n v="29"/>
    <n v="5020"/>
    <m/>
    <n v="565"/>
  </r>
  <r>
    <x v="560"/>
    <s v="Sussex"/>
    <s v="Stanhope School District Sussex"/>
    <s v="PK-08"/>
    <n v="1"/>
    <n v="346"/>
    <n v="185"/>
    <n v="0.53468208090000002"/>
    <n v="12"/>
    <n v="3.4682080919999997E-2"/>
    <n v="129"/>
    <n v="0.37283236990000002"/>
    <n v="5"/>
    <n v="1.445086705E-2"/>
    <n v="0"/>
    <n v="0"/>
    <n v="1"/>
    <n v="2.8901734099999999E-3"/>
    <n v="14"/>
    <n v="4.0462427750000002E-2"/>
    <n v="3"/>
    <n v="0.86299999999999999"/>
    <n v="0.11600000000000001"/>
    <n v="0.188"/>
    <n v="65"/>
    <n v="0.1878612717"/>
    <n v="17"/>
    <n v="4.9132947980000001E-2"/>
    <n v="264"/>
    <n v="23"/>
    <n v="6.6473988440000006E-2"/>
    <n v="0"/>
    <n v="0"/>
    <n v="1"/>
    <n v="2.8901734099999999E-3"/>
    <n v="2"/>
    <n v="5.7803468210000002E-3"/>
    <m/>
    <m/>
    <m/>
    <n v="37"/>
    <n v="5030"/>
    <m/>
    <n v="566"/>
  </r>
  <r>
    <x v="561"/>
    <s v="Camden"/>
    <s v="Sterling Regional School District Camden"/>
    <s v="'09-12"/>
    <n v="1"/>
    <n v="839"/>
    <n v="416"/>
    <n v="0.4958283671"/>
    <n v="163"/>
    <n v="0.19427890349999999"/>
    <n v="182"/>
    <n v="0.21692491059999999"/>
    <n v="35"/>
    <n v="4.171632896E-2"/>
    <n v="2"/>
    <n v="2.3837902260000002E-3"/>
    <n v="0"/>
    <n v="0"/>
    <n v="41"/>
    <n v="4.8867699639999998E-2"/>
    <n v="3"/>
    <n v="0.98"/>
    <n v="1.4E-2"/>
    <n v="0.32900000000000001"/>
    <n v="269"/>
    <n v="0.32061978549999998"/>
    <n v="55"/>
    <n v="6.5554231229999996E-2"/>
    <n v="515"/>
    <n v="26"/>
    <n v="3.098927294E-2"/>
    <n v="0"/>
    <n v="0"/>
    <n v="4"/>
    <n v="4.7675804529999999E-3"/>
    <n v="1"/>
    <n v="1.1918951130000001E-3"/>
    <m/>
    <m/>
    <m/>
    <n v="7"/>
    <n v="5035"/>
    <m/>
    <n v="567"/>
  </r>
  <r>
    <x v="562"/>
    <s v="Sussex"/>
    <s v="Stillwater Township School District Sussex"/>
    <s v="PK-06"/>
    <n v="1"/>
    <n v="296"/>
    <n v="267"/>
    <n v="0.90202702700000004"/>
    <n v="3"/>
    <n v="1.0135135139999999E-2"/>
    <n v="24"/>
    <n v="8.1081081080000006E-2"/>
    <n v="0"/>
    <n v="0"/>
    <n v="0"/>
    <n v="0"/>
    <n v="0"/>
    <n v="0"/>
    <n v="2"/>
    <n v="6.7567567570000001E-3"/>
    <n v="2"/>
    <n v="0.96"/>
    <n v="0"/>
    <n v="0.11700000000000001"/>
    <n v="39"/>
    <n v="0.13175675680000001"/>
    <n v="5"/>
    <n v="1.689189189E-2"/>
    <n v="252"/>
    <n v="0"/>
    <n v="0"/>
    <n v="0"/>
    <n v="0"/>
    <n v="0"/>
    <n v="0"/>
    <n v="1"/>
    <n v="3.3783783779999998E-3"/>
    <m/>
    <m/>
    <m/>
    <n v="37"/>
    <n v="5040"/>
    <m/>
    <n v="568"/>
  </r>
  <r>
    <x v="563"/>
    <s v="Cape May"/>
    <s v="Stone Harbor School District Cape May"/>
    <s v="KG-04"/>
    <n v="1"/>
    <n v="87"/>
    <n v="80"/>
    <n v="0.91954022989999995"/>
    <n v="0"/>
    <n v="0"/>
    <n v="4"/>
    <n v="4.5977011489999997E-2"/>
    <n v="0"/>
    <n v="0"/>
    <n v="0"/>
    <n v="0"/>
    <n v="0"/>
    <n v="0"/>
    <n v="3"/>
    <n v="3.4482758619999998E-2"/>
    <n v="2"/>
    <n v="0.98699999999999999"/>
    <n v="1.2999999999999999E-2"/>
    <n v="0"/>
    <n v="0"/>
    <n v="0"/>
    <n v="0"/>
    <n v="0"/>
    <n v="87"/>
    <n v="0"/>
    <n v="0"/>
    <n v="0"/>
    <n v="0"/>
    <n v="0"/>
    <n v="0"/>
    <n v="0"/>
    <n v="0"/>
    <m/>
    <m/>
    <m/>
    <n v="9"/>
    <n v="5060"/>
    <m/>
    <n v="569"/>
  </r>
  <r>
    <x v="564"/>
    <s v="Cumberland"/>
    <s v="Stow Creek Township School District Cumberland"/>
    <s v="PK-08"/>
    <n v="1"/>
    <n v="127"/>
    <n v="108"/>
    <n v="0.85039370079999999"/>
    <n v="3"/>
    <n v="2.3622047239999999E-2"/>
    <n v="12"/>
    <n v="9.4488188979999999E-2"/>
    <n v="1"/>
    <n v="7.8740157480000003E-3"/>
    <n v="0"/>
    <n v="0"/>
    <n v="0"/>
    <n v="0"/>
    <n v="3"/>
    <n v="2.3622047239999999E-2"/>
    <n v="3"/>
    <n v="0.95499999999999996"/>
    <n v="3.6999999999999998E-2"/>
    <n v="0.32800000000000001"/>
    <n v="43"/>
    <n v="0.33858267720000002"/>
    <n v="5"/>
    <n v="3.9370078740000002E-2"/>
    <n v="79"/>
    <n v="0"/>
    <n v="0"/>
    <n v="0"/>
    <n v="0"/>
    <n v="5"/>
    <n v="3.9370078740000002E-2"/>
    <n v="3"/>
    <n v="2.3622047239999999E-2"/>
    <m/>
    <m/>
    <m/>
    <n v="11"/>
    <n v="5070"/>
    <m/>
    <n v="570"/>
  </r>
  <r>
    <x v="565"/>
    <s v="Camden"/>
    <s v="Stratford School District Camden"/>
    <s v="PK-08"/>
    <n v="2"/>
    <n v="885"/>
    <n v="480"/>
    <n v="0.54237288139999995"/>
    <n v="130"/>
    <n v="0.14689265539999999"/>
    <n v="191"/>
    <n v="0.21581920900000001"/>
    <n v="37"/>
    <n v="4.1807909599999998E-2"/>
    <n v="1"/>
    <n v="1.1299435029999999E-3"/>
    <n v="1"/>
    <n v="1.1299435029999999E-3"/>
    <n v="45"/>
    <n v="5.0847457630000002E-2"/>
    <n v="4"/>
    <n v="0.874"/>
    <n v="8.4000000000000005E-2"/>
    <n v="0.35599999999999998"/>
    <n v="211"/>
    <n v="0.23841807910000001"/>
    <n v="61"/>
    <n v="6.8926553670000001E-2"/>
    <n v="613"/>
    <n v="79"/>
    <n v="8.9265536719999997E-2"/>
    <n v="0"/>
    <n v="0"/>
    <n v="9"/>
    <n v="1.016949153E-2"/>
    <n v="8"/>
    <n v="9.0395480229999992E-3"/>
    <m/>
    <m/>
    <m/>
    <n v="7"/>
    <n v="5080"/>
    <m/>
    <n v="571"/>
  </r>
  <r>
    <x v="566"/>
    <s v="Union"/>
    <s v="Summit Public School District Union"/>
    <s v="PK-12"/>
    <n v="9"/>
    <n v="3987"/>
    <n v="2380.5"/>
    <n v="0.59706546279999995"/>
    <n v="164.5"/>
    <n v="4.1259092050000001E-2"/>
    <n v="750.5"/>
    <n v="0.18823676950000001"/>
    <n v="452"/>
    <n v="0.1133684475"/>
    <n v="7"/>
    <n v="1.7557060449999999E-3"/>
    <n v="0"/>
    <n v="0"/>
    <n v="232.5"/>
    <n v="5.8314522200000003E-2"/>
    <n v="6"/>
    <n v="0.78200000000000003"/>
    <n v="0.114"/>
    <n v="0.13400000000000001"/>
    <n v="481"/>
    <n v="0.12064208680000001"/>
    <n v="102.5"/>
    <n v="2.5708552799999999E-2"/>
    <n v="3403.5"/>
    <n v="182.5"/>
    <n v="4.577376474E-2"/>
    <n v="0"/>
    <n v="0"/>
    <n v="6"/>
    <n v="1.5048908949999999E-3"/>
    <n v="15.5"/>
    <n v="3.8876348129999998E-3"/>
    <m/>
    <m/>
    <m/>
    <n v="39"/>
    <n v="5090"/>
    <m/>
    <n v="572"/>
  </r>
  <r>
    <x v="567"/>
    <s v="Sussex"/>
    <s v="Sussex County Educational Services Commission Sussex"/>
    <s v="PK-12"/>
    <n v="1"/>
    <n v="44"/>
    <n v="35"/>
    <n v="0.79545454550000005"/>
    <n v="2"/>
    <n v="4.5454545450000002E-2"/>
    <n v="6"/>
    <n v="0.13636363639999999"/>
    <n v="0"/>
    <n v="0"/>
    <n v="0"/>
    <n v="0"/>
    <n v="0"/>
    <n v="0"/>
    <n v="1"/>
    <n v="2.2727272730000001E-2"/>
    <n v="1"/>
    <n v="1"/>
    <n v="0"/>
    <n v="0.157"/>
    <n v="7"/>
    <n v="0.15909090910000001"/>
    <n v="1"/>
    <n v="2.2727272730000001E-2"/>
    <n v="36"/>
    <n v="0"/>
    <n v="0"/>
    <n v="0"/>
    <n v="0"/>
    <n v="0"/>
    <n v="0"/>
    <n v="1"/>
    <n v="2.2727272730000001E-2"/>
    <m/>
    <m/>
    <m/>
    <n v="37"/>
    <n v="5105"/>
    <m/>
    <n v="421"/>
  </r>
  <r>
    <x v="568"/>
    <s v="Sussex"/>
    <s v="Sussex County Technical School District Sussex"/>
    <s v="'09-12"/>
    <n v="1"/>
    <n v="701.5"/>
    <n v="542.5"/>
    <n v="0.77334283680000004"/>
    <n v="36.5"/>
    <n v="5.2031361370000001E-2"/>
    <n v="101.5"/>
    <n v="0.14468995009999999"/>
    <n v="15"/>
    <n v="2.1382751249999998E-2"/>
    <n v="4"/>
    <n v="5.7020669990000003E-3"/>
    <n v="0"/>
    <n v="0"/>
    <n v="2"/>
    <n v="2.8510334999999999E-3"/>
    <n v="3"/>
    <n v="0.98399999999999999"/>
    <n v="0.01"/>
    <n v="0.16700000000000001"/>
    <n v="126"/>
    <n v="0.17961511050000001"/>
    <n v="36.5"/>
    <n v="5.2031361370000001E-2"/>
    <n v="539"/>
    <n v="0"/>
    <n v="0"/>
    <n v="0"/>
    <n v="0"/>
    <n v="0"/>
    <n v="0"/>
    <n v="3"/>
    <n v="4.2765502489999999E-3"/>
    <m/>
    <m/>
    <m/>
    <n v="37"/>
    <n v="5110"/>
    <m/>
    <n v="573"/>
  </r>
  <r>
    <x v="569"/>
    <s v="Sussex"/>
    <s v="Sussex County Technology Charter School Sussex"/>
    <s v="'06-08"/>
    <n v="1"/>
    <n v="225"/>
    <n v="154"/>
    <n v="0.68444444439999996"/>
    <n v="1"/>
    <n v="4.4444444439999996E-3"/>
    <n v="47"/>
    <n v="0.20888888890000001"/>
    <n v="1"/>
    <n v="4.4444444439999996E-3"/>
    <n v="1"/>
    <n v="4.4444444439999996E-3"/>
    <n v="0"/>
    <n v="0"/>
    <n v="21"/>
    <n v="9.3333333330000004E-2"/>
    <n v="1"/>
    <n v="1"/>
    <n v="0"/>
    <n v="0.23899999999999999"/>
    <n v="27"/>
    <n v="0.12"/>
    <n v="7"/>
    <n v="3.1111111109999999E-2"/>
    <n v="191"/>
    <n v="0"/>
    <n v="0"/>
    <n v="0"/>
    <n v="0"/>
    <n v="0"/>
    <n v="0"/>
    <n v="0"/>
    <n v="0"/>
    <m/>
    <m/>
    <m/>
    <n v="80"/>
    <n v="7850"/>
    <m/>
    <n v="574"/>
  </r>
  <r>
    <x v="570"/>
    <s v="Sussex"/>
    <s v="Sussex-Wantage Regional School District Sussex"/>
    <s v="PK-08"/>
    <n v="3"/>
    <n v="1152"/>
    <n v="949"/>
    <n v="0.82378472219999999"/>
    <n v="16"/>
    <n v="1.3888888889999999E-2"/>
    <n v="143"/>
    <n v="0.1241319444"/>
    <n v="7"/>
    <n v="6.0763888889999998E-3"/>
    <n v="0"/>
    <n v="0"/>
    <n v="0"/>
    <n v="0"/>
    <n v="37"/>
    <n v="3.2118055559999997E-2"/>
    <n v="3"/>
    <n v="0.98299999999999998"/>
    <n v="1.0999999999999999E-2"/>
    <n v="0.252"/>
    <n v="323"/>
    <n v="0.28038194440000003"/>
    <n v="63"/>
    <n v="5.46875E-2"/>
    <n v="766"/>
    <n v="12"/>
    <n v="1.041666667E-2"/>
    <n v="0"/>
    <n v="0"/>
    <n v="2"/>
    <n v="1.736111111E-3"/>
    <n v="12"/>
    <n v="1.041666667E-2"/>
    <m/>
    <m/>
    <m/>
    <n v="37"/>
    <n v="5100"/>
    <m/>
    <n v="575"/>
  </r>
  <r>
    <x v="571"/>
    <s v="Gloucester"/>
    <s v="Swedesboro-Woolwich School District Gloucester"/>
    <s v="PK-06"/>
    <n v="4"/>
    <n v="1609"/>
    <n v="1009"/>
    <n v="0.62709757610000005"/>
    <n v="223"/>
    <n v="0.1385954009"/>
    <n v="180"/>
    <n v="0.11187072720000001"/>
    <n v="92"/>
    <n v="5.7178371659999998E-2"/>
    <n v="1"/>
    <n v="6.2150403980000004E-4"/>
    <n v="1"/>
    <n v="6.2150403980000004E-4"/>
    <n v="103"/>
    <n v="6.4014916099999999E-2"/>
    <n v="3"/>
    <n v="0.94899999999999995"/>
    <n v="3.3000000000000002E-2"/>
    <n v="0.215"/>
    <n v="309"/>
    <n v="0.19204474830000001"/>
    <n v="63"/>
    <n v="3.9154754510000001E-2"/>
    <n v="1237"/>
    <n v="61"/>
    <n v="3.7911746429999997E-2"/>
    <n v="0"/>
    <n v="0"/>
    <n v="17"/>
    <n v="1.056556868E-2"/>
    <n v="7"/>
    <n v="4.350528278E-3"/>
    <m/>
    <m/>
    <m/>
    <n v="15"/>
    <n v="5120"/>
    <m/>
    <n v="576"/>
  </r>
  <r>
    <x v="572"/>
    <s v="Burlington"/>
    <s v="Tabernacle Township School District Burlington"/>
    <s v="PK-08"/>
    <n v="2"/>
    <n v="719"/>
    <n v="615"/>
    <n v="0.85535465919999998"/>
    <n v="11"/>
    <n v="1.5299026429999999E-2"/>
    <n v="57"/>
    <n v="7.9276773300000006E-2"/>
    <n v="5"/>
    <n v="6.9541029210000004E-3"/>
    <n v="0"/>
    <n v="0"/>
    <n v="0"/>
    <n v="0"/>
    <n v="31"/>
    <n v="4.3115438110000001E-2"/>
    <n v="3"/>
    <n v="0.98299999999999998"/>
    <n v="1.4E-2"/>
    <n v="8.8999999999999996E-2"/>
    <n v="78"/>
    <n v="0.1084840056"/>
    <n v="24"/>
    <n v="3.3379694020000003E-2"/>
    <n v="617"/>
    <n v="9"/>
    <n v="1.251738526E-2"/>
    <n v="0"/>
    <n v="0"/>
    <n v="30"/>
    <n v="4.172461752E-2"/>
    <n v="0"/>
    <n v="0"/>
    <m/>
    <m/>
    <m/>
    <n v="5"/>
    <n v="5130"/>
    <m/>
    <n v="577"/>
  </r>
  <r>
    <x v="573"/>
    <s v="Essex"/>
    <s v="Team Academy Charter School Essex"/>
    <s v="KG-12"/>
    <n v="1"/>
    <n v="6406"/>
    <n v="12"/>
    <n v="1.8732438340000001E-3"/>
    <n v="4899"/>
    <n v="0.76475179520000003"/>
    <n v="1101"/>
    <n v="0.1718701218"/>
    <n v="7"/>
    <n v="1.09272557E-3"/>
    <n v="4"/>
    <n v="6.2441461129999999E-4"/>
    <n v="2"/>
    <n v="3.1220730569999998E-4"/>
    <n v="381"/>
    <n v="5.9475491730000003E-2"/>
    <n v="3"/>
    <n v="0.92200000000000004"/>
    <n v="4.9000000000000002E-2"/>
    <n v="0.879"/>
    <n v="5460"/>
    <n v="0.85232594439999998"/>
    <n v="489"/>
    <n v="7.6334686230000004E-2"/>
    <n v="457"/>
    <n v="317"/>
    <n v="4.9484857950000002E-2"/>
    <n v="0"/>
    <n v="0"/>
    <n v="36"/>
    <n v="5.6197315019999999E-3"/>
    <n v="189"/>
    <n v="2.950359038E-2"/>
    <m/>
    <m/>
    <m/>
    <n v="80"/>
    <n v="7325"/>
    <m/>
    <n v="578"/>
  </r>
  <r>
    <x v="574"/>
    <s v="Bergen"/>
    <s v="Teaneck Community Charter School Bergen"/>
    <s v="KG-08"/>
    <n v="1"/>
    <n v="377"/>
    <n v="71"/>
    <n v="0.1883289125"/>
    <n v="112"/>
    <n v="0.29708222810000001"/>
    <n v="119"/>
    <n v="0.31564986740000001"/>
    <n v="41"/>
    <n v="0.1087533156"/>
    <n v="6"/>
    <n v="1.591511936E-2"/>
    <n v="1"/>
    <n v="2.6525198940000002E-3"/>
    <n v="27"/>
    <n v="7.1618037139999993E-2"/>
    <n v="2"/>
    <n v="0.997"/>
    <n v="0"/>
    <n v="0.214"/>
    <n v="70"/>
    <n v="0.18567639259999999"/>
    <n v="7"/>
    <n v="1.8567639260000001E-2"/>
    <n v="300"/>
    <n v="18"/>
    <n v="4.7745358090000002E-2"/>
    <n v="0"/>
    <n v="0"/>
    <n v="0"/>
    <n v="0"/>
    <n v="0"/>
    <n v="0"/>
    <m/>
    <m/>
    <m/>
    <n v="80"/>
    <n v="7890"/>
    <m/>
    <n v="579"/>
  </r>
  <r>
    <x v="575"/>
    <s v="Bergen"/>
    <s v="Teaneck School District Bergen"/>
    <s v="PK-12"/>
    <n v="8"/>
    <n v="3656.5"/>
    <n v="400"/>
    <n v="0.1093942295"/>
    <n v="1094"/>
    <n v="0.29919321760000001"/>
    <n v="1656.5"/>
    <n v="0.45302885269999998"/>
    <n v="347"/>
    <n v="9.4899494050000005E-2"/>
    <n v="37"/>
    <n v="1.0118966219999999E-2"/>
    <n v="27"/>
    <n v="7.3841104879999999E-3"/>
    <n v="95"/>
    <n v="2.5981129499999998E-2"/>
    <n v="4"/>
    <n v="0.83099999999999996"/>
    <n v="0.11899999999999999"/>
    <n v="0.38700000000000001"/>
    <n v="1320"/>
    <n v="0.36100095720000003"/>
    <n v="371"/>
    <n v="0.1014631478"/>
    <n v="1965.5"/>
    <n v="175"/>
    <n v="4.7859975389999997E-2"/>
    <n v="0"/>
    <n v="0"/>
    <n v="1"/>
    <n v="2.7348557359999998E-4"/>
    <n v="70"/>
    <n v="1.9143990150000002E-2"/>
    <m/>
    <m/>
    <m/>
    <n v="3"/>
    <n v="5150"/>
    <m/>
    <n v="580"/>
  </r>
  <r>
    <x v="576"/>
    <s v="Bergen"/>
    <s v="Tenafly Public School District Bergen"/>
    <s v="PK-12"/>
    <n v="6"/>
    <n v="3403.5"/>
    <n v="1688.5"/>
    <n v="0.49610694869999999"/>
    <n v="34"/>
    <n v="9.9897164680000008E-3"/>
    <n v="266"/>
    <n v="7.8154840609999998E-2"/>
    <n v="1260"/>
    <n v="0.37020713970000002"/>
    <n v="4"/>
    <n v="1.175260761E-3"/>
    <n v="1"/>
    <n v="2.9381519020000001E-4"/>
    <n v="150"/>
    <n v="4.4072278540000003E-2"/>
    <n v="6"/>
    <n v="0.54400000000000004"/>
    <n v="4.2000000000000003E-2"/>
    <n v="0.03"/>
    <n v="88"/>
    <n v="2.5855736739999999E-2"/>
    <n v="23"/>
    <n v="6.7577493759999998E-3"/>
    <n v="3292.5"/>
    <n v="281"/>
    <n v="8.2562068459999999E-2"/>
    <n v="0"/>
    <n v="0"/>
    <n v="0"/>
    <n v="0"/>
    <n v="1"/>
    <n v="2.9381519020000001E-4"/>
    <m/>
    <m/>
    <m/>
    <n v="3"/>
    <n v="5160"/>
    <m/>
    <n v="581"/>
  </r>
  <r>
    <x v="577"/>
    <s v="Hunterdon"/>
    <s v="Tewksbury Township School District Hunterdon"/>
    <s v="PK-08"/>
    <n v="2"/>
    <n v="470"/>
    <n v="361"/>
    <n v="0.76808510640000005"/>
    <n v="2"/>
    <n v="4.2553191490000003E-3"/>
    <n v="50"/>
    <n v="0.10638297870000001"/>
    <n v="21"/>
    <n v="4.4680851059999999E-2"/>
    <n v="0"/>
    <n v="0"/>
    <n v="2"/>
    <n v="4.2553191490000003E-3"/>
    <n v="34"/>
    <n v="7.2340425530000002E-2"/>
    <n v="3"/>
    <n v="0.96099999999999997"/>
    <n v="1.4E-2"/>
    <n v="3.3000000000000002E-2"/>
    <n v="17"/>
    <n v="3.6170212770000001E-2"/>
    <n v="1"/>
    <n v="2.1276595739999999E-3"/>
    <n v="452"/>
    <n v="3"/>
    <n v="6.3829787230000002E-3"/>
    <n v="0"/>
    <n v="0"/>
    <n v="0"/>
    <n v="0"/>
    <n v="0"/>
    <n v="0"/>
    <m/>
    <m/>
    <m/>
    <n v="19"/>
    <n v="5180"/>
    <m/>
    <n v="582"/>
  </r>
  <r>
    <x v="578"/>
    <s v="Union"/>
    <s v="The Barack Obama Green Charter High School District Union"/>
    <s v="'06-12"/>
    <n v="1"/>
    <n v="356.5"/>
    <n v="1"/>
    <n v="2.8050490880000001E-3"/>
    <n v="91.5"/>
    <n v="0.25666199159999997"/>
    <n v="261"/>
    <n v="0.73211781210000004"/>
    <n v="1"/>
    <n v="2.8050490880000001E-3"/>
    <n v="0"/>
    <n v="0"/>
    <n v="0"/>
    <n v="0"/>
    <n v="2"/>
    <n v="5.6100981769999997E-3"/>
    <n v="3"/>
    <n v="0.42"/>
    <n v="0.57599999999999996"/>
    <n v="0.81200000000000006"/>
    <n v="250.5"/>
    <n v="0.70266479660000003"/>
    <n v="28.5"/>
    <n v="7.994389902E-2"/>
    <n v="77.5"/>
    <n v="24"/>
    <n v="6.7321178120000005E-2"/>
    <n v="0"/>
    <n v="0"/>
    <n v="3"/>
    <n v="8.4151472650000007E-3"/>
    <n v="0"/>
    <n v="0"/>
    <m/>
    <m/>
    <m/>
    <n v="80"/>
    <n v="6033"/>
    <m/>
    <n v="583"/>
  </r>
  <r>
    <x v="579"/>
    <s v="Hudson"/>
    <s v="The Ethical Community Charter School School Distirct Hudson"/>
    <s v="KG-08"/>
    <n v="1"/>
    <n v="357"/>
    <n v="91"/>
    <n v="0.25490196079999999"/>
    <n v="42"/>
    <n v="0.1176470588"/>
    <n v="86"/>
    <n v="0.24089635849999999"/>
    <n v="114"/>
    <n v="0.31932773110000001"/>
    <n v="3"/>
    <n v="8.4033613450000006E-3"/>
    <n v="1"/>
    <n v="2.8011204480000002E-3"/>
    <n v="20"/>
    <n v="5.6022408959999999E-2"/>
    <n v="6"/>
    <n v="0.67"/>
    <n v="8.5000000000000006E-2"/>
    <n v="0.51200000000000001"/>
    <n v="177"/>
    <n v="0.49579831930000001"/>
    <n v="16"/>
    <n v="4.4817927170000001E-2"/>
    <n v="164"/>
    <n v="53"/>
    <n v="0.14845938380000001"/>
    <n v="0"/>
    <n v="0"/>
    <n v="0"/>
    <n v="0"/>
    <n v="0"/>
    <n v="0"/>
    <m/>
    <m/>
    <m/>
    <n v="80"/>
    <n v="6030"/>
    <m/>
    <n v="584"/>
  </r>
  <r>
    <x v="580"/>
    <s v="Hudson"/>
    <s v="The Learning Community Charter School Hudson"/>
    <s v="PK-08"/>
    <n v="1"/>
    <n v="634"/>
    <n v="185"/>
    <n v="0.2917981073"/>
    <n v="103"/>
    <n v="0.16246056780000001"/>
    <n v="126"/>
    <n v="0.19873817029999999"/>
    <n v="199"/>
    <n v="0.3138801262"/>
    <n v="0"/>
    <n v="0"/>
    <n v="4"/>
    <n v="6.3091482649999999E-3"/>
    <n v="17"/>
    <n v="2.6813880129999999E-2"/>
    <n v="6"/>
    <n v="0.77700000000000002"/>
    <n v="3.5999999999999997E-2"/>
    <n v="0.30299999999999999"/>
    <n v="184"/>
    <n v="0.29022082020000001"/>
    <n v="19"/>
    <n v="2.9968454259999999E-2"/>
    <n v="431"/>
    <n v="0"/>
    <n v="0"/>
    <n v="0"/>
    <n v="0"/>
    <n v="0"/>
    <n v="0"/>
    <n v="0"/>
    <n v="0"/>
    <m/>
    <m/>
    <m/>
    <n v="80"/>
    <n v="7115"/>
    <m/>
    <n v="585"/>
  </r>
  <r>
    <x v="581"/>
    <s v="Salem"/>
    <s v="The Lower Alloways Creek School District Salem"/>
    <s v="PK-08"/>
    <n v="1"/>
    <n v="183"/>
    <n v="172"/>
    <n v="0.93989071040000005"/>
    <n v="4"/>
    <n v="2.1857923500000001E-2"/>
    <n v="1"/>
    <n v="5.4644808739999998E-3"/>
    <n v="0"/>
    <n v="0"/>
    <n v="0"/>
    <n v="0"/>
    <n v="0"/>
    <n v="0"/>
    <n v="6"/>
    <n v="3.2786885250000002E-2"/>
    <n v="1"/>
    <n v="1"/>
    <n v="0"/>
    <n v="0.25"/>
    <n v="55"/>
    <n v="0.30054644809999997"/>
    <n v="5"/>
    <n v="2.7322404370000001E-2"/>
    <n v="123"/>
    <n v="0"/>
    <n v="0"/>
    <n v="0"/>
    <n v="0"/>
    <n v="0"/>
    <n v="0"/>
    <n v="0"/>
    <n v="0"/>
    <m/>
    <m/>
    <m/>
    <n v="33"/>
    <n v="2800"/>
    <m/>
    <n v="586"/>
  </r>
  <r>
    <x v="582"/>
    <s v="Union"/>
    <s v="The Queen City Academy Charter School District Union"/>
    <s v="KG-11"/>
    <n v="1"/>
    <n v="378"/>
    <n v="1"/>
    <n v="2.6455026460000001E-3"/>
    <n v="121"/>
    <n v="0.32010582009999999"/>
    <n v="253"/>
    <n v="0.66931216930000004"/>
    <n v="3"/>
    <n v="7.9365079370000008E-3"/>
    <n v="0"/>
    <n v="0"/>
    <n v="0"/>
    <n v="0"/>
    <n v="0"/>
    <n v="0"/>
    <n v="2"/>
    <n v="0.45"/>
    <n v="0.55000000000000004"/>
    <n v="0.755"/>
    <n v="251"/>
    <n v="0.664021164"/>
    <n v="43"/>
    <n v="0.1137566138"/>
    <n v="84"/>
    <n v="68"/>
    <n v="0.17989417990000001"/>
    <n v="0"/>
    <n v="0"/>
    <n v="0"/>
    <n v="0"/>
    <n v="0"/>
    <n v="0"/>
    <m/>
    <m/>
    <m/>
    <n v="80"/>
    <n v="7600"/>
    <m/>
    <n v="587"/>
  </r>
  <r>
    <x v="583"/>
    <s v="Mercer"/>
    <s v="The Village Charter School Mercer"/>
    <s v="KG-08"/>
    <n v="1"/>
    <n v="361"/>
    <n v="4"/>
    <n v="1.1080332409999999E-2"/>
    <n v="340"/>
    <n v="0.94182825479999999"/>
    <n v="17"/>
    <n v="4.7091412739999998E-2"/>
    <n v="0"/>
    <n v="0"/>
    <n v="0"/>
    <n v="0"/>
    <n v="0"/>
    <n v="0"/>
    <n v="0"/>
    <n v="0"/>
    <n v="1"/>
    <n v="1"/>
    <n v="0"/>
    <n v="0.85899999999999999"/>
    <n v="263"/>
    <n v="0.72853185600000003"/>
    <n v="39"/>
    <n v="0.108033241"/>
    <n v="59"/>
    <n v="0"/>
    <n v="0"/>
    <n v="0"/>
    <n v="0"/>
    <n v="0"/>
    <n v="0"/>
    <n v="0"/>
    <n v="0"/>
    <m/>
    <m/>
    <m/>
    <n v="80"/>
    <n v="8140"/>
    <m/>
    <n v="588"/>
  </r>
  <r>
    <x v="584"/>
    <s v="Somerset"/>
    <s v="Thomas Edison Energysmart Charter School Somerset"/>
    <s v="KG-12"/>
    <n v="1"/>
    <n v="613"/>
    <n v="85"/>
    <n v="0.13866231649999999"/>
    <n v="85"/>
    <n v="0.13866231649999999"/>
    <n v="27"/>
    <n v="4.4045676999999998E-2"/>
    <n v="374"/>
    <n v="0.61011419249999999"/>
    <n v="5"/>
    <n v="8.1566068520000003E-3"/>
    <n v="3"/>
    <n v="4.8939641109999998E-3"/>
    <n v="34"/>
    <n v="5.5464926589999998E-2"/>
    <n v="6"/>
    <n v="0.66"/>
    <n v="0"/>
    <n v="0.13600000000000001"/>
    <n v="86"/>
    <n v="0.14029363780000001"/>
    <n v="7"/>
    <n v="1.141924959E-2"/>
    <n v="520"/>
    <n v="20"/>
    <n v="3.2626427409999999E-2"/>
    <n v="0"/>
    <n v="0"/>
    <n v="0"/>
    <n v="0"/>
    <n v="0"/>
    <n v="0"/>
    <m/>
    <m/>
    <m/>
    <n v="80"/>
    <n v="6081"/>
    <m/>
    <n v="589"/>
  </r>
  <r>
    <x v="585"/>
    <s v="Monmouth"/>
    <s v="Tinton Falls School District Monmouth"/>
    <s v="PK-08"/>
    <n v="3"/>
    <n v="1361"/>
    <n v="881"/>
    <n v="0.64731814840000002"/>
    <n v="102"/>
    <n v="7.4944893459999995E-2"/>
    <n v="230"/>
    <n v="0.16899338720000001"/>
    <n v="64"/>
    <n v="4.7024246880000002E-2"/>
    <n v="2"/>
    <n v="1.4695077150000001E-3"/>
    <n v="0"/>
    <n v="0"/>
    <n v="82"/>
    <n v="6.0249816310000003E-2"/>
    <n v="4"/>
    <n v="0.88500000000000001"/>
    <n v="5.8000000000000003E-2"/>
    <n v="0.16900000000000001"/>
    <n v="253"/>
    <n v="0.1858927259"/>
    <n v="33"/>
    <n v="2.4246877300000001E-2"/>
    <n v="1075"/>
    <n v="51"/>
    <n v="3.7472446729999997E-2"/>
    <n v="0"/>
    <n v="0"/>
    <n v="0"/>
    <n v="0"/>
    <n v="15"/>
    <n v="1.1021307859999999E-2"/>
    <m/>
    <m/>
    <m/>
    <n v="25"/>
    <n v="5185"/>
    <m/>
    <n v="590"/>
  </r>
  <r>
    <x v="586"/>
    <s v="Ocean"/>
    <s v="Toms River Regional School District Ocean"/>
    <s v="PK-12"/>
    <n v="18"/>
    <n v="14117.5"/>
    <n v="8127.5"/>
    <n v="0.57570391359999995"/>
    <n v="814.5"/>
    <n v="5.7694350980000003E-2"/>
    <n v="4069.5"/>
    <n v="0.28825925270000002"/>
    <n v="463.5"/>
    <n v="3.2831592E-2"/>
    <n v="7"/>
    <n v="4.9583849829999997E-4"/>
    <n v="11"/>
    <n v="7.7917478309999998E-4"/>
    <n v="624.5"/>
    <n v="4.4235877460000003E-2"/>
    <n v="3"/>
    <n v="0.80800000000000005"/>
    <n v="0.152"/>
    <n v="0.36699999999999999"/>
    <n v="5487"/>
    <n v="0.38866654859999999"/>
    <n v="810.5"/>
    <n v="5.7411014699999999E-2"/>
    <n v="7820"/>
    <n v="981.5"/>
    <n v="6.952364087E-2"/>
    <n v="0"/>
    <n v="0"/>
    <n v="0"/>
    <n v="0"/>
    <n v="80"/>
    <n v="5.6667256950000003E-3"/>
    <m/>
    <m/>
    <m/>
    <n v="29"/>
    <n v="5190"/>
    <m/>
    <n v="591"/>
  </r>
  <r>
    <x v="587"/>
    <s v="Passaic"/>
    <s v="Totowa Public School District Passaic"/>
    <s v="PK-08"/>
    <n v="2"/>
    <n v="898"/>
    <n v="439"/>
    <n v="0.48886414249999999"/>
    <n v="35"/>
    <n v="3.8975501109999998E-2"/>
    <n v="355"/>
    <n v="0.3953229399"/>
    <n v="58"/>
    <n v="6.4587973270000001E-2"/>
    <n v="0"/>
    <n v="0"/>
    <n v="1"/>
    <n v="1.1135857460000001E-3"/>
    <n v="10"/>
    <n v="1.1135857460000001E-2"/>
    <n v="3"/>
    <n v="0.89600000000000002"/>
    <n v="6.4000000000000001E-2"/>
    <n v="0.21199999999999999"/>
    <n v="235"/>
    <n v="0.2616926503"/>
    <n v="44"/>
    <n v="4.8997772830000001E-2"/>
    <n v="619"/>
    <n v="16"/>
    <n v="1.781737194E-2"/>
    <n v="0"/>
    <n v="0"/>
    <n v="0"/>
    <n v="0"/>
    <n v="2"/>
    <n v="2.2271714920000002E-3"/>
    <m/>
    <m/>
    <m/>
    <n v="31"/>
    <n v="5200"/>
    <m/>
    <n v="592"/>
  </r>
  <r>
    <x v="588"/>
    <s v="Gloucester"/>
    <s v="Township Of Franklin School District Gloucester"/>
    <s v="PK-06"/>
    <n v="3"/>
    <n v="1317"/>
    <n v="1001"/>
    <n v="0.76006074410000002"/>
    <n v="61"/>
    <n v="4.6317388000000001E-2"/>
    <n v="168"/>
    <n v="0.12756264240000001"/>
    <n v="11"/>
    <n v="8.3523158689999995E-3"/>
    <n v="4"/>
    <n v="3.0372057709999998E-3"/>
    <n v="0"/>
    <n v="0"/>
    <n v="72"/>
    <n v="5.4669703870000003E-2"/>
    <n v="3"/>
    <n v="0.96399999999999997"/>
    <n v="2.5999999999999999E-2"/>
    <n v="0.20300000000000001"/>
    <n v="346"/>
    <n v="0.26271829920000001"/>
    <n v="46"/>
    <n v="3.4927866359999997E-2"/>
    <n v="925"/>
    <n v="22"/>
    <n v="1.670463174E-2"/>
    <n v="0"/>
    <n v="0"/>
    <n v="29"/>
    <n v="2.2019741839999999E-2"/>
    <n v="5"/>
    <n v="3.7965072130000002E-3"/>
    <m/>
    <m/>
    <m/>
    <n v="15"/>
    <n v="1590"/>
    <m/>
    <n v="593"/>
  </r>
  <r>
    <x v="589"/>
    <s v="Monmouth"/>
    <s v="Township Of Ocean School District Monmouth"/>
    <s v="PK-12"/>
    <n v="5"/>
    <n v="3153.5"/>
    <n v="1837.5"/>
    <n v="0.58268590460000003"/>
    <n v="349"/>
    <n v="0.1106706834"/>
    <n v="706.5"/>
    <n v="0.2240367845"/>
    <n v="174.5"/>
    <n v="5.5335341679999997E-2"/>
    <n v="3.5"/>
    <n v="1.109877913E-3"/>
    <n v="5"/>
    <n v="1.5855398759999999E-3"/>
    <n v="77.5"/>
    <n v="2.457586808E-2"/>
    <n v="6"/>
    <n v="0.72099999999999997"/>
    <n v="0.128"/>
    <n v="0.30399999999999999"/>
    <n v="932.5"/>
    <n v="0.29570318690000003"/>
    <n v="179"/>
    <n v="5.676232757E-2"/>
    <n v="2042"/>
    <n v="309.5"/>
    <n v="9.8144918339999998E-2"/>
    <n v="0"/>
    <n v="0"/>
    <n v="1"/>
    <n v="3.1710797530000001E-4"/>
    <n v="10"/>
    <n v="3.1710797529999999E-3"/>
    <m/>
    <m/>
    <m/>
    <n v="25"/>
    <n v="3810"/>
    <m/>
    <n v="594"/>
  </r>
  <r>
    <x v="590"/>
    <s v="Union"/>
    <s v="Township Of Union School District Union"/>
    <s v="PK-12"/>
    <n v="10"/>
    <n v="7822"/>
    <n v="1209.5"/>
    <n v="0.15462797240000001"/>
    <n v="3232"/>
    <n v="0.41319355660000001"/>
    <n v="2437"/>
    <n v="0.31155714649999999"/>
    <n v="628"/>
    <n v="8.0286371770000003E-2"/>
    <n v="16"/>
    <n v="2.0455126570000002E-3"/>
    <n v="25"/>
    <n v="3.1961135260000001E-3"/>
    <n v="274.5"/>
    <n v="3.5093326510000002E-2"/>
    <n v="6"/>
    <n v="0.65900000000000003"/>
    <n v="0.14199999999999999"/>
    <n v="0.46100000000000002"/>
    <n v="3120"/>
    <n v="0.398874968"/>
    <n v="633"/>
    <n v="8.0925594480000002E-2"/>
    <n v="4069"/>
    <n v="829.5"/>
    <n v="0.1060470468"/>
    <n v="0"/>
    <n v="0"/>
    <n v="27"/>
    <n v="3.4518026080000001E-3"/>
    <n v="52"/>
    <n v="6.6479161339999997E-3"/>
    <m/>
    <m/>
    <m/>
    <n v="39"/>
    <n v="5290"/>
    <m/>
    <n v="595"/>
  </r>
  <r>
    <x v="591"/>
    <s v="Mercer"/>
    <s v="Trenton Public School District Mercer"/>
    <s v="KG-12"/>
    <n v="25"/>
    <n v="15473.5"/>
    <n v="141"/>
    <n v="9.1123533779999995E-3"/>
    <n v="4559.5"/>
    <n v="0.29466507250000001"/>
    <n v="10490"/>
    <n v="0.67793324070000005"/>
    <n v="35"/>
    <n v="2.2619316899999999E-3"/>
    <n v="9"/>
    <n v="5.8163957730000002E-4"/>
    <n v="25"/>
    <n v="1.6156654930000001E-3"/>
    <n v="214"/>
    <n v="1.3830096619999999E-2"/>
    <n v="3"/>
    <n v="0.42399999999999999"/>
    <n v="0.55200000000000005"/>
    <n v="0.55400000000000005"/>
    <n v="10175"/>
    <n v="0.65757585549999997"/>
    <n v="472"/>
    <n v="3.0503764499999999E-2"/>
    <n v="4826.5"/>
    <n v="6430"/>
    <n v="0.41554916469999997"/>
    <n v="1"/>
    <n v="6.4626619700000002E-5"/>
    <n v="0"/>
    <n v="0"/>
    <n v="341"/>
    <n v="2.2037677320000001E-2"/>
    <m/>
    <m/>
    <m/>
    <n v="21"/>
    <n v="5210"/>
    <m/>
    <n v="596"/>
  </r>
  <r>
    <x v="592"/>
    <s v="Mercer"/>
    <s v="Trenton Stem-To-Civics Charter School Mercer"/>
    <s v="'06-12"/>
    <n v="1"/>
    <n v="562"/>
    <n v="3"/>
    <n v="5.3380782920000001E-3"/>
    <n v="370"/>
    <n v="0.65836298930000003"/>
    <n v="170"/>
    <n v="0.3024911032"/>
    <n v="1"/>
    <n v="1.7793594309999999E-3"/>
    <n v="1"/>
    <n v="1.7793594309999999E-3"/>
    <n v="1"/>
    <n v="1.7793594309999999E-3"/>
    <n v="16"/>
    <n v="2.8469750889999999E-2"/>
    <n v="3"/>
    <n v="0.86199999999999999"/>
    <n v="0.13600000000000001"/>
    <n v="0.34200000000000003"/>
    <n v="130"/>
    <n v="0.231316726"/>
    <n v="8"/>
    <n v="1.4234875439999999E-2"/>
    <n v="424"/>
    <n v="25"/>
    <n v="4.4483985769999998E-2"/>
    <n v="1"/>
    <n v="1.7793594309999999E-3"/>
    <n v="1"/>
    <n v="1.7793594309999999E-3"/>
    <n v="2"/>
    <n v="3.5587188609999998E-3"/>
    <m/>
    <m/>
    <m/>
    <n v="80"/>
    <n v="6183"/>
    <m/>
    <n v="597"/>
  </r>
  <r>
    <x v="593"/>
    <s v="Ocean"/>
    <s v="Tuckerton Borough School District Ocean"/>
    <s v="PK-06"/>
    <n v="1"/>
    <n v="308"/>
    <n v="225"/>
    <n v="0.73051948050000004"/>
    <n v="9"/>
    <n v="2.922077922E-2"/>
    <n v="54"/>
    <n v="0.17532467530000001"/>
    <n v="5"/>
    <n v="1.6233766229999998E-2"/>
    <n v="1"/>
    <n v="3.2467532470000001E-3"/>
    <n v="0"/>
    <n v="0"/>
    <n v="14"/>
    <n v="4.5454545450000002E-2"/>
    <n v="3"/>
    <n v="0.91300000000000003"/>
    <n v="7.3999999999999996E-2"/>
    <n v="0.48799999999999999"/>
    <n v="135"/>
    <n v="0.4383116883"/>
    <n v="23"/>
    <n v="7.4675324680000002E-2"/>
    <n v="150"/>
    <n v="9"/>
    <n v="2.922077922E-2"/>
    <n v="0"/>
    <n v="0"/>
    <n v="7"/>
    <n v="2.2727272730000001E-2"/>
    <n v="1"/>
    <n v="3.2467532470000001E-3"/>
    <m/>
    <m/>
    <m/>
    <n v="29"/>
    <n v="5220"/>
    <m/>
    <n v="598"/>
  </r>
  <r>
    <x v="594"/>
    <s v="Monmouth"/>
    <s v="Union Beach Public School District Monmouth"/>
    <s v="PK-08"/>
    <n v="1"/>
    <n v="630"/>
    <n v="474"/>
    <n v="0.75238095240000002"/>
    <n v="8"/>
    <n v="1.26984127E-2"/>
    <n v="102"/>
    <n v="0.1619047619"/>
    <n v="13"/>
    <n v="2.0634920630000001E-2"/>
    <n v="0"/>
    <n v="0"/>
    <n v="0"/>
    <n v="0"/>
    <n v="33"/>
    <n v="5.2380952379999998E-2"/>
    <n v="3"/>
    <n v="0.95"/>
    <n v="3.1E-2"/>
    <n v="0.39200000000000002"/>
    <n v="231"/>
    <n v="0.36666666669999998"/>
    <n v="43"/>
    <n v="6.8253968250000005E-2"/>
    <n v="356"/>
    <n v="6"/>
    <n v="9.5238095240000008E-3"/>
    <n v="0"/>
    <n v="0"/>
    <n v="1"/>
    <n v="1.587301587E-3"/>
    <n v="4"/>
    <n v="6.3492063490000004E-3"/>
    <m/>
    <m/>
    <m/>
    <n v="25"/>
    <n v="5230"/>
    <m/>
    <n v="599"/>
  </r>
  <r>
    <x v="595"/>
    <s v="Hudson"/>
    <s v="Union City School District Hudson"/>
    <s v="PK-12"/>
    <n v="14"/>
    <n v="12617"/>
    <n v="313"/>
    <n v="2.4807798999999998E-2"/>
    <n v="164"/>
    <n v="1.2998335579999999E-2"/>
    <n v="11954"/>
    <n v="0.94745185070000004"/>
    <n v="177"/>
    <n v="1.402869145E-2"/>
    <n v="0"/>
    <n v="0"/>
    <n v="1"/>
    <n v="7.9258143769999994E-5"/>
    <n v="8"/>
    <n v="6.3406515019999996E-4"/>
    <n v="3"/>
    <n v="0.24199999999999999"/>
    <n v="0.73699999999999999"/>
    <n v="0.82399999999999995"/>
    <n v="9093"/>
    <n v="0.72069430130000001"/>
    <n v="912"/>
    <n v="7.2283427119999993E-2"/>
    <n v="2612"/>
    <n v="4977"/>
    <n v="0.39446778160000001"/>
    <n v="0"/>
    <n v="0"/>
    <n v="43"/>
    <n v="3.408100182E-3"/>
    <n v="77"/>
    <n v="6.1028770709999998E-3"/>
    <m/>
    <m/>
    <m/>
    <n v="17"/>
    <n v="5240"/>
    <m/>
    <n v="600"/>
  </r>
  <r>
    <x v="596"/>
    <s v="Union"/>
    <s v="Union County Educational Services Commission Union"/>
    <s v="PK-12"/>
    <n v="6"/>
    <n v="324"/>
    <n v="48"/>
    <n v="0.14814814809999999"/>
    <n v="92"/>
    <n v="0.28395061729999999"/>
    <n v="169"/>
    <n v="0.52160493829999999"/>
    <n v="13"/>
    <n v="4.0123456789999998E-2"/>
    <n v="0"/>
    <n v="0"/>
    <n v="0"/>
    <n v="0"/>
    <n v="2"/>
    <n v="6.172839506E-3"/>
    <n v="4"/>
    <n v="0.64300000000000002"/>
    <n v="0.308"/>
    <n v="0.3"/>
    <n v="126"/>
    <n v="0.38888888890000001"/>
    <n v="14"/>
    <n v="4.3209876539999997E-2"/>
    <n v="184"/>
    <n v="15"/>
    <n v="4.6296296299999998E-2"/>
    <n v="0"/>
    <n v="0"/>
    <n v="2"/>
    <n v="6.172839506E-3"/>
    <n v="5"/>
    <n v="1.543209877E-2"/>
    <m/>
    <m/>
    <m/>
    <n v="39"/>
    <n v="5245"/>
    <m/>
    <n v="601"/>
  </r>
  <r>
    <x v="597"/>
    <s v="Union"/>
    <s v="Union County Teams Charter School-High School/College La Union"/>
    <s v="KG-12"/>
    <n v="1"/>
    <n v="304"/>
    <n v="0"/>
    <n v="0"/>
    <n v="186"/>
    <n v="0.61184210530000005"/>
    <n v="110"/>
    <n v="0.36184210529999999"/>
    <n v="3"/>
    <n v="9.8684210530000007E-3"/>
    <n v="0"/>
    <n v="0"/>
    <n v="1"/>
    <n v="3.2894736840000001E-3"/>
    <n v="4"/>
    <n v="1.315789474E-2"/>
    <n v="2"/>
    <n v="0.64300000000000002"/>
    <n v="0.35699999999999998"/>
    <n v="0.71699999999999997"/>
    <n v="195"/>
    <n v="0.64144736840000005"/>
    <n v="36"/>
    <n v="0.11842105260000001"/>
    <n v="73"/>
    <n v="8"/>
    <n v="2.631578947E-2"/>
    <n v="0"/>
    <n v="0"/>
    <n v="0"/>
    <n v="0"/>
    <n v="12"/>
    <n v="3.9473684209999998E-2"/>
    <m/>
    <m/>
    <m/>
    <n v="80"/>
    <n v="8010"/>
    <m/>
    <n v="602"/>
  </r>
  <r>
    <x v="598"/>
    <s v="Union"/>
    <s v="Union County Vocational-Technical School District Union"/>
    <s v="'09-12"/>
    <n v="8"/>
    <n v="2002"/>
    <n v="694"/>
    <n v="0.34665334669999998"/>
    <n v="282"/>
    <n v="0.14085914090000001"/>
    <n v="578.5"/>
    <n v="0.28896103899999998"/>
    <n v="366"/>
    <n v="0.18281718280000001"/>
    <n v="0"/>
    <n v="0"/>
    <n v="7"/>
    <n v="3.4965034969999999E-3"/>
    <n v="74.5"/>
    <n v="3.7212787210000001E-2"/>
    <n v="6"/>
    <n v="0.78500000000000003"/>
    <n v="9.1999999999999998E-2"/>
    <n v="0.156"/>
    <n v="200.5"/>
    <n v="0.10014985010000001"/>
    <n v="67.5"/>
    <n v="3.3716283719999997E-2"/>
    <n v="1734"/>
    <n v="8"/>
    <n v="3.9960039960000001E-3"/>
    <n v="0"/>
    <n v="0"/>
    <n v="1"/>
    <n v="4.9950049950000001E-4"/>
    <n v="3"/>
    <n v="1.4985014989999999E-3"/>
    <m/>
    <m/>
    <m/>
    <n v="39"/>
    <n v="5260"/>
    <m/>
    <n v="603"/>
  </r>
  <r>
    <x v="599"/>
    <s v="Hunterdon"/>
    <s v="Union Township School District Hunterdon"/>
    <s v="PK-08"/>
    <n v="2"/>
    <n v="505"/>
    <n v="371"/>
    <n v="0.73465346529999997"/>
    <n v="10"/>
    <n v="1.9801980199999999E-2"/>
    <n v="15"/>
    <n v="2.9702970299999999E-2"/>
    <n v="81"/>
    <n v="0.16039603960000001"/>
    <n v="3"/>
    <n v="5.9405940589999998E-3"/>
    <n v="3"/>
    <n v="5.9405940589999998E-3"/>
    <n v="22"/>
    <n v="4.356435644E-2"/>
    <n v="6"/>
    <n v="0.90100000000000002"/>
    <n v="1.6E-2"/>
    <n v="3.6999999999999998E-2"/>
    <n v="30"/>
    <n v="5.9405940589999998E-2"/>
    <n v="2"/>
    <n v="3.9603960400000004E-3"/>
    <n v="473"/>
    <n v="9"/>
    <n v="1.7821782179999999E-2"/>
    <n v="0"/>
    <n v="0"/>
    <n v="3"/>
    <n v="5.9405940589999998E-3"/>
    <n v="0"/>
    <n v="0"/>
    <m/>
    <m/>
    <m/>
    <n v="19"/>
    <n v="5270"/>
    <m/>
    <n v="604"/>
  </r>
  <r>
    <x v="600"/>
    <s v="Morris"/>
    <s v="Unity Charter School Morris"/>
    <s v="KG-08"/>
    <n v="1"/>
    <n v="256"/>
    <n v="76"/>
    <n v="0.296875"/>
    <n v="30"/>
    <n v="0.1171875"/>
    <n v="38"/>
    <n v="0.1484375"/>
    <n v="94"/>
    <n v="0.3671875"/>
    <n v="2"/>
    <n v="7.8125E-3"/>
    <n v="0"/>
    <n v="0"/>
    <n v="16"/>
    <n v="6.25E-2"/>
    <n v="2"/>
    <n v="0.95899999999999996"/>
    <n v="0"/>
    <n v="0.10199999999999999"/>
    <n v="32"/>
    <n v="0.125"/>
    <n v="11"/>
    <n v="4.296875E-2"/>
    <n v="213"/>
    <n v="2"/>
    <n v="7.8125E-3"/>
    <n v="0"/>
    <n v="0"/>
    <n v="1"/>
    <n v="3.90625E-3"/>
    <n v="4"/>
    <n v="1.5625E-2"/>
    <m/>
    <m/>
    <m/>
    <n v="80"/>
    <n v="8050"/>
    <m/>
    <n v="605"/>
  </r>
  <r>
    <x v="601"/>
    <s v="Hudson"/>
    <s v="University Academy Charter High School Hudson"/>
    <s v="'09-12"/>
    <n v="1"/>
    <n v="429"/>
    <n v="13"/>
    <n v="3.0303030299999999E-2"/>
    <n v="259"/>
    <n v="0.60372960369999995"/>
    <n v="125"/>
    <n v="0.29137529140000001"/>
    <n v="32"/>
    <n v="7.4592074590000002E-2"/>
    <n v="0"/>
    <n v="0"/>
    <n v="0"/>
    <n v="0"/>
    <n v="0"/>
    <n v="0"/>
    <n v="4"/>
    <n v="0.86699999999999999"/>
    <n v="0.1"/>
    <n v="0.80300000000000005"/>
    <n v="299"/>
    <n v="0.696969697"/>
    <n v="45"/>
    <n v="0.10489510489999999"/>
    <n v="85"/>
    <n v="0"/>
    <n v="0"/>
    <n v="0"/>
    <n v="0"/>
    <n v="0"/>
    <n v="0"/>
    <n v="1"/>
    <n v="2.331002331E-3"/>
    <m/>
    <m/>
    <m/>
    <n v="80"/>
    <n v="8060"/>
    <m/>
    <n v="606"/>
  </r>
  <r>
    <x v="602"/>
    <s v="Cumberland"/>
    <s v="Upper Deerfield Township School District Cumberland"/>
    <s v="PK-08"/>
    <n v="3"/>
    <n v="960"/>
    <n v="334"/>
    <n v="0.34791666669999999"/>
    <n v="189"/>
    <n v="0.19687499999999999"/>
    <n v="370"/>
    <n v="0.38541666670000002"/>
    <n v="11"/>
    <n v="1.1458333330000001E-2"/>
    <n v="3"/>
    <n v="3.1250000000000002E-3"/>
    <n v="0"/>
    <n v="0"/>
    <n v="53"/>
    <n v="5.5208333329999998E-2"/>
    <n v="3"/>
    <n v="0.76700000000000002"/>
    <n v="0.21099999999999999"/>
    <n v="0.56999999999999995"/>
    <n v="519"/>
    <n v="0.54062500000000002"/>
    <n v="62"/>
    <n v="6.4583333330000006E-2"/>
    <n v="379"/>
    <n v="95"/>
    <n v="9.8958333329999995E-2"/>
    <n v="0"/>
    <n v="0"/>
    <n v="0"/>
    <n v="0"/>
    <n v="14"/>
    <n v="1.458333333E-2"/>
    <m/>
    <m/>
    <m/>
    <n v="11"/>
    <n v="5300"/>
    <m/>
    <n v="607"/>
  </r>
  <r>
    <x v="603"/>
    <s v="Monmouth"/>
    <s v="Upper Freehold Regional School District Monmouth"/>
    <s v="PK-12"/>
    <n v="3"/>
    <n v="2000"/>
    <n v="1591"/>
    <n v="0.79549999999999998"/>
    <n v="58"/>
    <n v="2.9000000000000001E-2"/>
    <n v="175.5"/>
    <n v="8.7749999999999995E-2"/>
    <n v="137.5"/>
    <n v="6.8750000000000006E-2"/>
    <n v="1"/>
    <n v="5.0000000000000001E-4"/>
    <n v="1"/>
    <n v="5.0000000000000001E-4"/>
    <n v="36"/>
    <n v="1.7999999999999999E-2"/>
    <n v="3"/>
    <n v="0.98099999999999998"/>
    <n v="1.4999999999999999E-2"/>
    <n v="5.8000000000000003E-2"/>
    <n v="138.5"/>
    <n v="6.9250000000000006E-2"/>
    <n v="20.5"/>
    <n v="1.025E-2"/>
    <n v="1841"/>
    <n v="33"/>
    <n v="1.6500000000000001E-2"/>
    <n v="0"/>
    <n v="0"/>
    <n v="4"/>
    <n v="2E-3"/>
    <n v="2.5"/>
    <n v="1.25E-3"/>
    <m/>
    <m/>
    <m/>
    <n v="25"/>
    <n v="5310"/>
    <m/>
    <n v="608"/>
  </r>
  <r>
    <x v="604"/>
    <s v="Salem"/>
    <s v="Upper Pittsgrove Twp School District Salem"/>
    <s v="PK-08"/>
    <n v="1"/>
    <n v="340"/>
    <n v="289"/>
    <n v="0.85"/>
    <n v="7"/>
    <n v="2.058823529E-2"/>
    <n v="27"/>
    <n v="7.9411764709999999E-2"/>
    <n v="2"/>
    <n v="5.8823529409999997E-3"/>
    <n v="0"/>
    <n v="0"/>
    <n v="0"/>
    <n v="0"/>
    <n v="15"/>
    <n v="4.4117647060000001E-2"/>
    <n v="2"/>
    <n v="0.96499999999999997"/>
    <n v="3.5000000000000003E-2"/>
    <n v="0.16600000000000001"/>
    <n v="62"/>
    <n v="0.18235294120000001"/>
    <n v="19"/>
    <n v="5.5882352939999998E-2"/>
    <n v="259"/>
    <n v="0"/>
    <n v="0"/>
    <n v="0"/>
    <n v="0"/>
    <n v="4"/>
    <n v="1.176470588E-2"/>
    <n v="0"/>
    <n v="0"/>
    <m/>
    <m/>
    <m/>
    <n v="33"/>
    <n v="5320"/>
    <m/>
    <n v="609"/>
  </r>
  <r>
    <x v="605"/>
    <s v="Bergen"/>
    <s v="Upper Saddle River School District Bergen"/>
    <s v="PK-08"/>
    <n v="3"/>
    <n v="1113"/>
    <n v="696"/>
    <n v="0.6253369272"/>
    <n v="18"/>
    <n v="1.6172506739999998E-2"/>
    <n v="113"/>
    <n v="0.10152740339999999"/>
    <n v="225"/>
    <n v="0.20215633420000001"/>
    <n v="0"/>
    <n v="0"/>
    <n v="2"/>
    <n v="1.796945193E-3"/>
    <n v="59"/>
    <n v="5.3009883200000003E-2"/>
    <n v="6"/>
    <n v="0.78800000000000003"/>
    <n v="2.5999999999999999E-2"/>
    <n v="6.0000000000000001E-3"/>
    <n v="2"/>
    <n v="1.796945193E-3"/>
    <n v="0"/>
    <n v="0"/>
    <n v="1111"/>
    <n v="25"/>
    <n v="2.2461814909999999E-2"/>
    <n v="0"/>
    <n v="0"/>
    <n v="0"/>
    <n v="0"/>
    <n v="0"/>
    <n v="0"/>
    <m/>
    <m/>
    <m/>
    <n v="3"/>
    <n v="5330"/>
    <m/>
    <n v="610"/>
  </r>
  <r>
    <x v="606"/>
    <s v="Cape May"/>
    <s v="Upper Township School District Cape May"/>
    <s v="PK-08"/>
    <n v="3"/>
    <n v="1356"/>
    <n v="1227"/>
    <n v="0.9048672566"/>
    <n v="10"/>
    <n v="7.3746312680000002E-3"/>
    <n v="72"/>
    <n v="5.3097345130000001E-2"/>
    <n v="3"/>
    <n v="2.2123893810000001E-3"/>
    <n v="3"/>
    <n v="2.2123893810000001E-3"/>
    <n v="2"/>
    <n v="1.474926254E-3"/>
    <n v="39"/>
    <n v="2.876106195E-2"/>
    <n v="3"/>
    <n v="0.98099999999999998"/>
    <n v="1.4999999999999999E-2"/>
    <n v="0.13600000000000001"/>
    <n v="209"/>
    <n v="0.1541297935"/>
    <n v="30"/>
    <n v="2.212389381E-2"/>
    <n v="1117"/>
    <n v="25"/>
    <n v="1.8436578169999999E-2"/>
    <n v="0"/>
    <n v="0"/>
    <n v="19"/>
    <n v="1.4011799409999999E-2"/>
    <n v="7"/>
    <n v="5.1622418879999996E-3"/>
    <m/>
    <m/>
    <m/>
    <n v="9"/>
    <n v="5340"/>
    <m/>
    <n v="611"/>
  </r>
  <r>
    <x v="607"/>
    <s v="Atlantic"/>
    <s v="Ventnor City School District Atlantic"/>
    <s v="PK-08"/>
    <n v="2"/>
    <n v="494"/>
    <n v="256"/>
    <n v="0.51821862350000003"/>
    <n v="26"/>
    <n v="5.2631578950000001E-2"/>
    <n v="151"/>
    <n v="0.3056680162"/>
    <n v="36"/>
    <n v="7.2874493930000006E-2"/>
    <n v="1"/>
    <n v="2.0242914979999999E-3"/>
    <n v="0"/>
    <n v="0"/>
    <n v="24"/>
    <n v="4.8582995949999999E-2"/>
    <n v="6"/>
    <n v="0.81"/>
    <n v="0.11899999999999999"/>
    <n v="0.50700000000000001"/>
    <n v="219"/>
    <n v="0.44331983809999997"/>
    <n v="19"/>
    <n v="3.846153846E-2"/>
    <n v="256"/>
    <n v="19"/>
    <n v="3.846153846E-2"/>
    <n v="0"/>
    <n v="0"/>
    <n v="0"/>
    <n v="0"/>
    <n v="4"/>
    <n v="8.0971659919999994E-3"/>
    <m/>
    <m/>
    <m/>
    <n v="1"/>
    <n v="5350"/>
    <m/>
    <n v="612"/>
  </r>
  <r>
    <x v="608"/>
    <s v="Sussex"/>
    <s v="Vernon Township School District Sussex"/>
    <s v="PK-12"/>
    <n v="6"/>
    <n v="2885.5"/>
    <n v="2101.5"/>
    <n v="0.72829665570000002"/>
    <n v="72"/>
    <n v="2.4952347949999999E-2"/>
    <n v="570.5"/>
    <n v="0.1977127014"/>
    <n v="34.5"/>
    <n v="1.1956333390000001E-2"/>
    <n v="3"/>
    <n v="1.039681164E-3"/>
    <n v="3"/>
    <n v="1.039681164E-3"/>
    <n v="101"/>
    <n v="3.5002599199999998E-2"/>
    <n v="3"/>
    <n v="0.92500000000000004"/>
    <n v="4.5999999999999999E-2"/>
    <n v="0.19600000000000001"/>
    <n v="373"/>
    <n v="0.12926702479999999"/>
    <n v="356"/>
    <n v="0.1233754982"/>
    <n v="2156.5"/>
    <n v="63"/>
    <n v="2.183330445E-2"/>
    <n v="0"/>
    <n v="0"/>
    <n v="14"/>
    <n v="4.8518454339999996E-3"/>
    <n v="18"/>
    <n v="6.2380869870000003E-3"/>
    <m/>
    <m/>
    <m/>
    <n v="37"/>
    <n v="5360"/>
    <m/>
    <n v="613"/>
  </r>
  <r>
    <x v="609"/>
    <s v="Essex"/>
    <s v="Verona Public School District Essex"/>
    <s v="PK-12"/>
    <n v="6"/>
    <n v="2160.5"/>
    <n v="1742"/>
    <n v="0.8062948392"/>
    <n v="40"/>
    <n v="1.851423282E-2"/>
    <n v="217"/>
    <n v="0.100439713"/>
    <n v="76.5"/>
    <n v="3.5408470259999998E-2"/>
    <n v="1"/>
    <n v="4.6285582040000002E-4"/>
    <n v="6"/>
    <n v="2.7771349219999999E-3"/>
    <n v="78"/>
    <n v="3.610275399E-2"/>
    <n v="3"/>
    <n v="0.91100000000000003"/>
    <n v="2.9000000000000001E-2"/>
    <n v="8.9999999999999993E-3"/>
    <n v="20"/>
    <n v="9.2571164079999994E-3"/>
    <n v="0"/>
    <n v="0"/>
    <n v="2140.5"/>
    <n v="36.5"/>
    <n v="1.6894237449999999E-2"/>
    <n v="0"/>
    <n v="0"/>
    <n v="0"/>
    <n v="0"/>
    <n v="2"/>
    <n v="9.2571164080000005E-4"/>
    <m/>
    <m/>
    <m/>
    <n v="13"/>
    <n v="5370"/>
    <m/>
    <n v="614"/>
  </r>
  <r>
    <x v="610"/>
    <s v="Cumberland"/>
    <s v="Vineland Public Charter School Cumberland"/>
    <s v="PK-08"/>
    <n v="1"/>
    <n v="428"/>
    <n v="49"/>
    <n v="0.1144859813"/>
    <n v="132"/>
    <n v="0.30841121500000002"/>
    <n v="206"/>
    <n v="0.48130841120000001"/>
    <n v="14"/>
    <n v="3.2710280369999997E-2"/>
    <n v="3"/>
    <n v="7.0093457939999996E-3"/>
    <n v="2"/>
    <n v="4.6728971959999997E-3"/>
    <n v="22"/>
    <n v="5.1401869160000002E-2"/>
    <n v="3"/>
    <n v="0.86099999999999999"/>
    <n v="0.129"/>
    <n v="0.255"/>
    <n v="67"/>
    <n v="0.15654205609999999"/>
    <n v="10"/>
    <n v="2.3364485979999999E-2"/>
    <n v="351"/>
    <n v="8"/>
    <n v="1.8691588790000001E-2"/>
    <n v="0"/>
    <n v="0"/>
    <n v="2"/>
    <n v="4.6728971959999997E-3"/>
    <n v="1"/>
    <n v="2.3364485979999999E-3"/>
    <m/>
    <m/>
    <m/>
    <n v="80"/>
    <n v="6028"/>
    <m/>
    <n v="615"/>
  </r>
  <r>
    <x v="611"/>
    <s v="Cumberland"/>
    <s v="Vineland Public School District Cumberland"/>
    <s v="PK-12"/>
    <n v="14"/>
    <n v="10090"/>
    <n v="1772"/>
    <n v="0.17561942520000001"/>
    <n v="1406"/>
    <n v="0.139345887"/>
    <n v="6389"/>
    <n v="0.63320118930000002"/>
    <n v="173"/>
    <n v="1.7145688799999999E-2"/>
    <n v="19"/>
    <n v="1.8830525269999999E-3"/>
    <n v="3"/>
    <n v="2.973240833E-4"/>
    <n v="328"/>
    <n v="3.2507433099999997E-2"/>
    <n v="3"/>
    <n v="0.71"/>
    <n v="0.25900000000000001"/>
    <n v="0.61"/>
    <n v="5439"/>
    <n v="0.53904856290000003"/>
    <n v="642"/>
    <n v="6.3627353819999996E-2"/>
    <n v="4009"/>
    <n v="1698"/>
    <n v="0.16828543109999999"/>
    <n v="1"/>
    <n v="9.9108027749999998E-5"/>
    <n v="0"/>
    <n v="0"/>
    <n v="216"/>
    <n v="2.1407333989999999E-2"/>
    <m/>
    <m/>
    <m/>
    <n v="11"/>
    <n v="5390"/>
    <m/>
    <n v="616"/>
  </r>
  <r>
    <x v="612"/>
    <s v="Camden"/>
    <s v="Voorhees Township School District Camden"/>
    <s v="PK-08"/>
    <n v="5"/>
    <n v="3063"/>
    <n v="1576"/>
    <n v="0.51452824029999999"/>
    <n v="314"/>
    <n v="0.1025138753"/>
    <n v="322"/>
    <n v="0.1051256938"/>
    <n v="640"/>
    <n v="0.20894547829999999"/>
    <n v="9"/>
    <n v="2.9382957879999999E-3"/>
    <n v="5"/>
    <n v="1.632386549E-3"/>
    <n v="197"/>
    <n v="6.431603004E-2"/>
    <n v="6"/>
    <n v="0.76600000000000001"/>
    <n v="2.8000000000000001E-2"/>
    <n v="0.123"/>
    <n v="456"/>
    <n v="0.14887365329999999"/>
    <n v="73"/>
    <n v="2.3832843619999999E-2"/>
    <n v="2534"/>
    <n v="151"/>
    <n v="4.929807378E-2"/>
    <n v="0"/>
    <n v="0"/>
    <n v="33"/>
    <n v="1.0773751220000001E-2"/>
    <n v="9"/>
    <n v="2.9382957879999999E-3"/>
    <m/>
    <m/>
    <m/>
    <n v="7"/>
    <n v="5400"/>
    <m/>
    <n v="617"/>
  </r>
  <r>
    <x v="613"/>
    <s v="Bergen"/>
    <s v="Waldwick School District Bergen"/>
    <s v="PK-12"/>
    <n v="4"/>
    <n v="1561"/>
    <n v="1055"/>
    <n v="0.67584881490000004"/>
    <n v="26"/>
    <n v="1.6655989749999999E-2"/>
    <n v="339"/>
    <n v="0.2171684817"/>
    <n v="83"/>
    <n v="5.3171044200000003E-2"/>
    <n v="3"/>
    <n v="1.921844971E-3"/>
    <n v="2"/>
    <n v="1.281229981E-3"/>
    <n v="53"/>
    <n v="3.3952594490000002E-2"/>
    <n v="4"/>
    <n v="0.82599999999999996"/>
    <n v="9.6000000000000002E-2"/>
    <n v="1.0999999999999999E-2"/>
    <n v="12"/>
    <n v="7.6873798849999998E-3"/>
    <n v="5"/>
    <n v="3.2030749519999999E-3"/>
    <n v="1544"/>
    <n v="38"/>
    <n v="2.434336963E-2"/>
    <n v="0"/>
    <n v="0"/>
    <n v="4"/>
    <n v="2.5624599620000001E-3"/>
    <n v="1"/>
    <n v="6.4061499040000004E-4"/>
    <m/>
    <m/>
    <m/>
    <n v="3"/>
    <n v="5410"/>
    <m/>
    <n v="618"/>
  </r>
  <r>
    <x v="614"/>
    <s v="Monmouth"/>
    <s v="Wall Township Public School District Monmouth"/>
    <s v="PK-12"/>
    <n v="7"/>
    <n v="3162"/>
    <n v="2635.5"/>
    <n v="0.83349146110000005"/>
    <n v="83.5"/>
    <n v="2.640733713E-2"/>
    <n v="312.5"/>
    <n v="9.8829854519999996E-2"/>
    <n v="31.5"/>
    <n v="9.9620493359999993E-3"/>
    <n v="1"/>
    <n v="3.1625553450000002E-4"/>
    <n v="0"/>
    <n v="0"/>
    <n v="98"/>
    <n v="3.0993042379999999E-2"/>
    <n v="3"/>
    <n v="0.94199999999999995"/>
    <n v="0.04"/>
    <n v="0.114"/>
    <n v="342"/>
    <n v="0.1081593928"/>
    <n v="51.5"/>
    <n v="1.6287160030000001E-2"/>
    <n v="2768.5"/>
    <n v="70.5"/>
    <n v="2.229601518E-2"/>
    <n v="0"/>
    <n v="0"/>
    <n v="1"/>
    <n v="3.1625553450000002E-4"/>
    <n v="15.5"/>
    <n v="4.9019607839999998E-3"/>
    <m/>
    <m/>
    <m/>
    <n v="25"/>
    <n v="5420"/>
    <m/>
    <n v="619"/>
  </r>
  <r>
    <x v="615"/>
    <s v="Bergen"/>
    <s v="Wallington Boro School District Bergen"/>
    <s v="PK-12"/>
    <n v="3"/>
    <n v="1160"/>
    <n v="667"/>
    <n v="0.57499999999999996"/>
    <n v="31"/>
    <n v="2.6724137929999999E-2"/>
    <n v="425"/>
    <n v="0.36637931029999998"/>
    <n v="27"/>
    <n v="2.327586207E-2"/>
    <n v="0"/>
    <n v="0"/>
    <n v="1"/>
    <n v="8.6206896549999995E-4"/>
    <n v="9"/>
    <n v="7.7586206899999998E-3"/>
    <n v="6"/>
    <n v="0.40200000000000002"/>
    <n v="0.17"/>
    <n v="0.34300000000000003"/>
    <n v="497.5"/>
    <n v="0.42887931029999998"/>
    <n v="81.5"/>
    <n v="7.0258620689999995E-2"/>
    <n v="581"/>
    <n v="167"/>
    <n v="0.1439655172"/>
    <n v="0"/>
    <n v="0"/>
    <n v="0"/>
    <n v="0"/>
    <n v="2"/>
    <n v="1.7241379309999999E-3"/>
    <m/>
    <m/>
    <m/>
    <n v="3"/>
    <n v="5430"/>
    <m/>
    <n v="620"/>
  </r>
  <r>
    <x v="616"/>
    <s v="Sussex"/>
    <s v="Wallkill Valley Regional High School Sussex"/>
    <s v="'09-12"/>
    <n v="1"/>
    <n v="581"/>
    <n v="409"/>
    <n v="0.70395869190000004"/>
    <n v="35"/>
    <n v="6.0240963860000003E-2"/>
    <n v="104"/>
    <n v="0.17900172119999999"/>
    <n v="18"/>
    <n v="3.0981067130000001E-2"/>
    <n v="1"/>
    <n v="1.7211703960000001E-3"/>
    <n v="1"/>
    <n v="1.7211703960000001E-3"/>
    <n v="13"/>
    <n v="2.2375215149999999E-2"/>
    <n v="3"/>
    <n v="0.97199999999999998"/>
    <n v="2.1000000000000001E-2"/>
    <n v="0.20100000000000001"/>
    <n v="144"/>
    <n v="0.24784853700000001"/>
    <n v="21"/>
    <n v="3.6144578310000001E-2"/>
    <n v="416"/>
    <n v="12"/>
    <n v="2.0654044749999999E-2"/>
    <n v="0"/>
    <n v="0"/>
    <n v="5"/>
    <n v="8.6058519790000003E-3"/>
    <n v="4"/>
    <n v="6.884681583E-3"/>
    <m/>
    <m/>
    <m/>
    <n v="37"/>
    <n v="5435"/>
    <m/>
    <n v="621"/>
  </r>
  <r>
    <x v="617"/>
    <s v="Passaic"/>
    <s v="Wanaque School District Passaic"/>
    <s v="PK-08"/>
    <n v="2"/>
    <n v="889"/>
    <n v="497"/>
    <n v="0.55905511809999997"/>
    <n v="25"/>
    <n v="2.812148481E-2"/>
    <n v="299"/>
    <n v="0.33633295839999999"/>
    <n v="43"/>
    <n v="4.8368953880000003E-2"/>
    <n v="0"/>
    <n v="0"/>
    <n v="2"/>
    <n v="2.2497187849999998E-3"/>
    <n v="23"/>
    <n v="2.587176603E-2"/>
    <n v="3"/>
    <n v="0.88900000000000001"/>
    <n v="7.8E-2"/>
    <n v="0.24199999999999999"/>
    <n v="209"/>
    <n v="0.23509561300000001"/>
    <n v="53"/>
    <n v="5.9617547809999998E-2"/>
    <n v="627"/>
    <n v="61"/>
    <n v="6.8616422950000006E-2"/>
    <n v="0"/>
    <n v="0"/>
    <n v="7"/>
    <n v="7.8740157480000003E-3"/>
    <n v="0"/>
    <n v="0"/>
    <m/>
    <m/>
    <m/>
    <n v="31"/>
    <n v="5440"/>
    <m/>
    <n v="622"/>
  </r>
  <r>
    <x v="618"/>
    <s v="Warren"/>
    <s v="Warren County Vocational Technical School Warren"/>
    <s v="'09-12"/>
    <n v="1"/>
    <n v="413"/>
    <n v="295"/>
    <n v="0.71428571429999999"/>
    <n v="23"/>
    <n v="5.5690072639999998E-2"/>
    <n v="74"/>
    <n v="0.1791767554"/>
    <n v="9"/>
    <n v="2.179176755E-2"/>
    <n v="0"/>
    <n v="0"/>
    <n v="0"/>
    <n v="0"/>
    <n v="12"/>
    <n v="2.9055690070000001E-2"/>
    <n v="3"/>
    <n v="0.90800000000000003"/>
    <n v="0.06"/>
    <n v="0.182"/>
    <n v="89"/>
    <n v="0.21549636799999999"/>
    <n v="14"/>
    <n v="3.3898305080000003E-2"/>
    <n v="310"/>
    <n v="2"/>
    <n v="4.8426150119999997E-3"/>
    <n v="0"/>
    <n v="0"/>
    <n v="1"/>
    <n v="2.4213075059999999E-3"/>
    <n v="1"/>
    <n v="2.4213075059999999E-3"/>
    <m/>
    <m/>
    <m/>
    <n v="41"/>
    <n v="5460"/>
    <m/>
    <n v="623"/>
  </r>
  <r>
    <x v="619"/>
    <s v="Warren"/>
    <s v="Warren Hills Regional School District Warren"/>
    <s v="'07-12"/>
    <n v="2"/>
    <n v="1526.5"/>
    <n v="940.5"/>
    <n v="0.61611529639999996"/>
    <n v="127"/>
    <n v="8.3196855550000004E-2"/>
    <n v="370"/>
    <n v="0.24238453979999999"/>
    <n v="39"/>
    <n v="2.5548640680000002E-2"/>
    <n v="0"/>
    <n v="0"/>
    <n v="1"/>
    <n v="6.5509335079999998E-4"/>
    <n v="49"/>
    <n v="3.2099574190000001E-2"/>
    <n v="3"/>
    <n v="0.88300000000000001"/>
    <n v="7.4999999999999997E-2"/>
    <n v="0.22600000000000001"/>
    <n v="368"/>
    <n v="0.2410743531"/>
    <n v="53"/>
    <n v="3.4719947590000001E-2"/>
    <n v="1105.5"/>
    <n v="52"/>
    <n v="3.4064854239999998E-2"/>
    <n v="0"/>
    <n v="0"/>
    <n v="6"/>
    <n v="3.9305601049999996E-3"/>
    <n v="3"/>
    <n v="1.965280052E-3"/>
    <m/>
    <m/>
    <m/>
    <n v="41"/>
    <n v="5465"/>
    <m/>
    <n v="624"/>
  </r>
  <r>
    <x v="620"/>
    <s v="Somerset"/>
    <s v="Warren Township School District Somerset"/>
    <s v="PK-08"/>
    <n v="5"/>
    <n v="1663"/>
    <n v="886"/>
    <n v="0.53277209859999997"/>
    <n v="65"/>
    <n v="3.9085989180000003E-2"/>
    <n v="225"/>
    <n v="0.1352976548"/>
    <n v="384"/>
    <n v="0.2309079976"/>
    <n v="4"/>
    <n v="2.405291642E-3"/>
    <n v="1"/>
    <n v="6.0132291040000002E-4"/>
    <n v="98"/>
    <n v="5.892964522E-2"/>
    <n v="6"/>
    <n v="0.77800000000000002"/>
    <n v="5.0999999999999997E-2"/>
    <n v="6.0999999999999999E-2"/>
    <n v="124"/>
    <n v="7.4564040890000002E-2"/>
    <n v="24"/>
    <n v="1.443174985E-2"/>
    <n v="1515"/>
    <n v="70"/>
    <n v="4.2092603729999997E-2"/>
    <n v="0"/>
    <n v="0"/>
    <n v="0"/>
    <n v="0"/>
    <n v="0"/>
    <n v="0"/>
    <m/>
    <m/>
    <m/>
    <n v="35"/>
    <n v="5470"/>
    <m/>
    <n v="625"/>
  </r>
  <r>
    <x v="621"/>
    <s v="Warren"/>
    <s v="Washington Borough School District Warren"/>
    <s v="PK-06"/>
    <n v="2"/>
    <n v="559"/>
    <n v="293"/>
    <n v="0.5241502683"/>
    <n v="55"/>
    <n v="9.8389982109999996E-2"/>
    <n v="161"/>
    <n v="0.28801431129999999"/>
    <n v="23"/>
    <n v="4.114490161E-2"/>
    <n v="1"/>
    <n v="1.7889087660000001E-3"/>
    <n v="2"/>
    <n v="3.5778175310000001E-3"/>
    <n v="24"/>
    <n v="4.293381038E-2"/>
    <n v="4"/>
    <n v="0.88400000000000001"/>
    <n v="8.2000000000000003E-2"/>
    <n v="0.40300000000000002"/>
    <n v="222"/>
    <n v="0.39713774600000001"/>
    <n v="41"/>
    <n v="7.334525939E-2"/>
    <n v="296"/>
    <n v="8"/>
    <n v="1.431127013E-2"/>
    <n v="0"/>
    <n v="0"/>
    <n v="2"/>
    <n v="3.5778175310000001E-3"/>
    <n v="11"/>
    <n v="1.967799642E-2"/>
    <m/>
    <m/>
    <m/>
    <n v="41"/>
    <n v="5480"/>
    <m/>
    <n v="626"/>
  </r>
  <r>
    <x v="622"/>
    <s v="Warren"/>
    <s v="Washington Township School District Warren"/>
    <s v="PK-06"/>
    <n v="2"/>
    <n v="435"/>
    <n v="325"/>
    <n v="0.74712643680000002"/>
    <n v="19"/>
    <n v="4.367816092E-2"/>
    <n v="54"/>
    <n v="0.12413793100000001"/>
    <n v="15"/>
    <n v="3.4482758619999998E-2"/>
    <n v="0"/>
    <n v="0"/>
    <n v="0"/>
    <n v="0"/>
    <n v="22"/>
    <n v="5.0574712639999998E-2"/>
    <n v="3"/>
    <n v="0.95399999999999996"/>
    <n v="3.4000000000000002E-2"/>
    <n v="0.19500000000000001"/>
    <n v="76"/>
    <n v="0.1747126437"/>
    <n v="19"/>
    <n v="4.367816092E-2"/>
    <n v="340"/>
    <n v="2"/>
    <n v="4.5977011489999999E-3"/>
    <n v="0"/>
    <n v="0"/>
    <n v="1"/>
    <n v="2.2988505750000002E-3"/>
    <n v="1"/>
    <n v="2.2988505750000002E-3"/>
    <m/>
    <m/>
    <m/>
    <n v="41"/>
    <n v="5530"/>
    <m/>
    <n v="629"/>
  </r>
  <r>
    <x v="622"/>
    <s v="Morris"/>
    <s v="Washington Township School District Morris"/>
    <s v="PK-08"/>
    <n v="4"/>
    <n v="2006"/>
    <n v="1546"/>
    <n v="0.77068793619999998"/>
    <n v="46"/>
    <n v="2.2931206379999999E-2"/>
    <n v="232"/>
    <n v="0.1156530409"/>
    <n v="100"/>
    <n v="4.9850448649999997E-2"/>
    <n v="1"/>
    <n v="4.9850448649999999E-4"/>
    <n v="3"/>
    <n v="1.4955134600000001E-3"/>
    <n v="78"/>
    <n v="3.888334995E-2"/>
    <n v="2"/>
    <n v="0.98099999999999998"/>
    <n v="0"/>
    <n v="5.0999999999999997E-2"/>
    <n v="140"/>
    <n v="6.9790628120000003E-2"/>
    <n v="19"/>
    <n v="9.4715852440000001E-3"/>
    <n v="1847"/>
    <n v="63"/>
    <n v="3.1405782649999998E-2"/>
    <n v="0"/>
    <n v="0"/>
    <n v="4"/>
    <n v="1.994017946E-3"/>
    <n v="1"/>
    <n v="4.9850448649999999E-4"/>
    <m/>
    <m/>
    <m/>
    <n v="27"/>
    <n v="5520"/>
    <m/>
    <n v="628"/>
  </r>
  <r>
    <x v="622"/>
    <s v="Gloucester"/>
    <s v="Washington Township School District Gloucester"/>
    <s v="PK-12"/>
    <n v="11"/>
    <n v="7491"/>
    <n v="5237"/>
    <n v="0.6991055934"/>
    <n v="749"/>
    <n v="9.9986650649999995E-2"/>
    <n v="1097"/>
    <n v="0.14644239749999999"/>
    <n v="297"/>
    <n v="3.9647577089999997E-2"/>
    <n v="3"/>
    <n v="4.0048057670000002E-4"/>
    <n v="10"/>
    <n v="1.334935256E-3"/>
    <n v="98"/>
    <n v="1.3082365509999999E-2"/>
    <n v="3"/>
    <n v="0.96199999999999997"/>
    <n v="1.4E-2"/>
    <n v="0.19800000000000001"/>
    <n v="1670"/>
    <n v="0.22293418770000001"/>
    <n v="259"/>
    <n v="3.4574823120000001E-2"/>
    <n v="5562"/>
    <n v="95"/>
    <n v="1.268188493E-2"/>
    <n v="0"/>
    <n v="0"/>
    <n v="27"/>
    <n v="3.6043251899999999E-3"/>
    <n v="11"/>
    <n v="1.4684287810000001E-3"/>
    <m/>
    <m/>
    <m/>
    <n v="15"/>
    <n v="5500"/>
    <m/>
    <n v="627"/>
  </r>
  <r>
    <x v="623"/>
    <s v="Somerset"/>
    <s v="Watchung Borough School District Somerset"/>
    <s v="PK-08"/>
    <n v="2"/>
    <n v="667"/>
    <n v="336"/>
    <n v="0.50374812589999995"/>
    <n v="42"/>
    <n v="6.2968515739999995E-2"/>
    <n v="118"/>
    <n v="0.17691154419999999"/>
    <n v="128"/>
    <n v="0.19190404799999999"/>
    <n v="0"/>
    <n v="0"/>
    <n v="0"/>
    <n v="0"/>
    <n v="43"/>
    <n v="6.4467766120000006E-2"/>
    <n v="5"/>
    <n v="0.86599999999999999"/>
    <n v="3.6999999999999998E-2"/>
    <n v="1.6E-2"/>
    <n v="10"/>
    <n v="1.499250375E-2"/>
    <n v="1"/>
    <n v="1.499250375E-3"/>
    <n v="656"/>
    <n v="32"/>
    <n v="4.7976011989999998E-2"/>
    <n v="0"/>
    <n v="0"/>
    <n v="0"/>
    <n v="0"/>
    <n v="0"/>
    <n v="0"/>
    <m/>
    <m/>
    <m/>
    <n v="35"/>
    <n v="5540"/>
    <m/>
    <n v="630"/>
  </r>
  <r>
    <x v="624"/>
    <s v="Somerset"/>
    <s v="Watchung Hills Regional High School District Somerset"/>
    <s v="'09-12"/>
    <n v="1"/>
    <n v="1638"/>
    <n v="850.5"/>
    <n v="0.5192307692"/>
    <n v="76.5"/>
    <n v="4.6703296700000001E-2"/>
    <n v="298.5"/>
    <n v="0.18223443219999999"/>
    <n v="347"/>
    <n v="0.2118437118"/>
    <n v="5"/>
    <n v="3.052503053E-3"/>
    <n v="2"/>
    <n v="1.221001221E-3"/>
    <n v="58.5"/>
    <n v="3.5714285710000002E-2"/>
    <n v="6"/>
    <n v="0.80300000000000005"/>
    <n v="6.2E-2"/>
    <n v="2.9000000000000001E-2"/>
    <n v="46"/>
    <n v="2.8083028079999999E-2"/>
    <n v="10"/>
    <n v="6.1050061049999996E-3"/>
    <n v="1582"/>
    <n v="29"/>
    <n v="1.7704517699999998E-2"/>
    <n v="0"/>
    <n v="0"/>
    <n v="2"/>
    <n v="1.221001221E-3"/>
    <n v="2"/>
    <n v="1.221001221E-3"/>
    <m/>
    <m/>
    <m/>
    <n v="35"/>
    <n v="5550"/>
    <m/>
    <n v="631"/>
  </r>
  <r>
    <x v="625"/>
    <s v="Camden"/>
    <s v="Waterford Township School District Camden"/>
    <s v="PK-06"/>
    <n v="3"/>
    <n v="914"/>
    <n v="691"/>
    <n v="0.75601750550000002"/>
    <n v="53"/>
    <n v="5.7986870900000001E-2"/>
    <n v="103"/>
    <n v="0.1126914661"/>
    <n v="6"/>
    <n v="6.5645514220000001E-3"/>
    <n v="2"/>
    <n v="2.188183807E-3"/>
    <n v="1"/>
    <n v="1.094091904E-3"/>
    <n v="58"/>
    <n v="6.3457330419999999E-2"/>
    <n v="3"/>
    <n v="0.97799999999999998"/>
    <n v="1.0999999999999999E-2"/>
    <n v="0.28799999999999998"/>
    <n v="274"/>
    <n v="0.2997811816"/>
    <n v="39"/>
    <n v="4.2669584250000003E-2"/>
    <n v="601"/>
    <n v="10"/>
    <n v="1.094091904E-2"/>
    <n v="0"/>
    <n v="0"/>
    <n v="12"/>
    <n v="1.312910284E-2"/>
    <n v="2"/>
    <n v="2.188183807E-3"/>
    <m/>
    <m/>
    <m/>
    <n v="7"/>
    <n v="5560"/>
    <m/>
    <n v="632"/>
  </r>
  <r>
    <x v="626"/>
    <s v="Passaic"/>
    <s v="Wayne Township Public School District Passaic"/>
    <s v="PK-12"/>
    <n v="15"/>
    <n v="7549"/>
    <n v="5028"/>
    <n v="0.66604848319999999"/>
    <n v="140"/>
    <n v="1.8545502719999999E-2"/>
    <n v="1355"/>
    <n v="0.1794939727"/>
    <n v="766"/>
    <n v="0.1014703934"/>
    <n v="12"/>
    <n v="1.5896145179999999E-3"/>
    <n v="4"/>
    <n v="5.298715062E-4"/>
    <n v="244"/>
    <n v="3.2322161879999999E-2"/>
    <n v="5"/>
    <n v="0.86799999999999999"/>
    <n v="2.5000000000000001E-2"/>
    <n v="0.109"/>
    <n v="696"/>
    <n v="9.2197642070000002E-2"/>
    <n v="201"/>
    <n v="2.662604318E-2"/>
    <n v="6652"/>
    <n v="404"/>
    <n v="5.351702212E-2"/>
    <n v="0"/>
    <n v="0"/>
    <n v="38"/>
    <n v="5.0337793089999996E-3"/>
    <n v="22"/>
    <n v="2.9142932839999998E-3"/>
    <m/>
    <m/>
    <m/>
    <n v="31"/>
    <n v="5570"/>
    <m/>
    <n v="633"/>
  </r>
  <r>
    <x v="627"/>
    <s v="Hudson"/>
    <s v="Weehawken Public School District Hudson"/>
    <s v="PK-12"/>
    <n v="3"/>
    <n v="1347"/>
    <n v="573"/>
    <n v="0.42538975499999998"/>
    <n v="73"/>
    <n v="5.4194506310000001E-2"/>
    <n v="573"/>
    <n v="0.42538975499999998"/>
    <n v="101"/>
    <n v="7.4981440240000002E-2"/>
    <n v="2"/>
    <n v="1.4847809949999999E-3"/>
    <n v="3"/>
    <n v="2.2271714920000002E-3"/>
    <n v="22"/>
    <n v="1.6332590939999999E-2"/>
    <n v="3"/>
    <n v="0.78100000000000003"/>
    <n v="0.16500000000000001"/>
    <n v="0.31"/>
    <n v="595"/>
    <n v="0.44172234599999999"/>
    <n v="78"/>
    <n v="5.7906458799999998E-2"/>
    <n v="674"/>
    <n v="146"/>
    <n v="0.1083890126"/>
    <n v="0"/>
    <n v="0"/>
    <n v="0"/>
    <n v="0"/>
    <n v="10"/>
    <n v="7.4239049739999998E-3"/>
    <m/>
    <m/>
    <m/>
    <n v="17"/>
    <n v="5580"/>
    <m/>
    <n v="634"/>
  </r>
  <r>
    <x v="628"/>
    <s v="Gloucester"/>
    <s v="Wenonah Boro School District Gloucester"/>
    <s v="PK-06"/>
    <n v="1"/>
    <n v="158"/>
    <n v="138"/>
    <n v="0.87341772149999997"/>
    <n v="1"/>
    <n v="6.3291139239999997E-3"/>
    <n v="8"/>
    <n v="5.063291139E-2"/>
    <n v="2"/>
    <n v="1.265822785E-2"/>
    <n v="0"/>
    <n v="0"/>
    <n v="0"/>
    <n v="0"/>
    <n v="9"/>
    <n v="5.6962025319999998E-2"/>
    <n v="1"/>
    <n v="1"/>
    <n v="0"/>
    <n v="4.2999999999999997E-2"/>
    <n v="5"/>
    <n v="3.1645569620000001E-2"/>
    <n v="0"/>
    <n v="0"/>
    <n v="153"/>
    <n v="0"/>
    <n v="0"/>
    <n v="0"/>
    <n v="0"/>
    <n v="3"/>
    <n v="1.8987341769999999E-2"/>
    <n v="1"/>
    <n v="6.3291139239999997E-3"/>
    <m/>
    <m/>
    <m/>
    <n v="15"/>
    <n v="5590"/>
    <m/>
    <n v="635"/>
  </r>
  <r>
    <x v="629"/>
    <s v="Cape May"/>
    <s v="West Cape May School District Cape May"/>
    <s v="PK-06"/>
    <n v="1"/>
    <n v="76"/>
    <n v="57"/>
    <n v="0.75"/>
    <n v="0"/>
    <n v="0"/>
    <n v="16"/>
    <n v="0.2105263158"/>
    <n v="0"/>
    <n v="0"/>
    <n v="0"/>
    <n v="0"/>
    <n v="0"/>
    <n v="0"/>
    <n v="3"/>
    <n v="3.9473684209999998E-2"/>
    <n v="3"/>
    <n v="0.83099999999999996"/>
    <n v="0.157"/>
    <n v="0.193"/>
    <n v="20"/>
    <n v="0.26315789470000001"/>
    <n v="4"/>
    <n v="5.2631578950000001E-2"/>
    <n v="52"/>
    <n v="14"/>
    <n v="0.18421052630000001"/>
    <n v="0"/>
    <n v="0"/>
    <n v="0"/>
    <n v="0"/>
    <n v="0"/>
    <n v="0"/>
    <m/>
    <m/>
    <m/>
    <n v="9"/>
    <n v="5610"/>
    <m/>
    <n v="636"/>
  </r>
  <r>
    <x v="630"/>
    <s v="Gloucester"/>
    <s v="West Deptford Township School District Gloucester"/>
    <s v="PK-12"/>
    <n v="5"/>
    <n v="2816"/>
    <n v="1848"/>
    <n v="0.65625"/>
    <n v="306"/>
    <n v="0.1086647727"/>
    <n v="429"/>
    <n v="0.15234375"/>
    <n v="65"/>
    <n v="2.3082386359999998E-2"/>
    <n v="3"/>
    <n v="1.065340909E-3"/>
    <n v="1"/>
    <n v="3.5511363640000003E-4"/>
    <n v="164"/>
    <n v="5.8238636359999998E-2"/>
    <n v="3"/>
    <n v="0.94899999999999995"/>
    <n v="2.8000000000000001E-2"/>
    <n v="0.29799999999999999"/>
    <n v="873"/>
    <n v="0.3100142045"/>
    <n v="154"/>
    <n v="5.46875E-2"/>
    <n v="1789"/>
    <n v="50"/>
    <n v="1.7755681820000001E-2"/>
    <n v="0"/>
    <n v="0"/>
    <n v="2"/>
    <n v="7.1022727269999997E-4"/>
    <n v="20"/>
    <n v="7.1022727269999999E-3"/>
    <m/>
    <m/>
    <m/>
    <n v="15"/>
    <n v="5620"/>
    <m/>
    <n v="637"/>
  </r>
  <r>
    <x v="631"/>
    <s v="Essex"/>
    <s v="West Essex Regional School District Essex"/>
    <s v="'07-12"/>
    <n v="2"/>
    <n v="1616.5"/>
    <n v="1260"/>
    <n v="0.7794618002"/>
    <n v="41"/>
    <n v="2.536343953E-2"/>
    <n v="164.5"/>
    <n v="0.1017630684"/>
    <n v="114"/>
    <n v="7.0522734300000001E-2"/>
    <n v="2"/>
    <n v="1.237240953E-3"/>
    <n v="5"/>
    <n v="3.0931023820000001E-3"/>
    <n v="30"/>
    <n v="1.8558614290000001E-2"/>
    <n v="3"/>
    <n v="0.94599999999999995"/>
    <n v="1.2999999999999999E-2"/>
    <n v="4.1000000000000002E-2"/>
    <n v="45"/>
    <n v="2.783792144E-2"/>
    <n v="17"/>
    <n v="1.05165481E-2"/>
    <n v="1554.5"/>
    <n v="9"/>
    <n v="5.5675842869999997E-3"/>
    <n v="0"/>
    <n v="0"/>
    <n v="0"/>
    <n v="0"/>
    <n v="0"/>
    <n v="0"/>
    <m/>
    <m/>
    <m/>
    <n v="13"/>
    <n v="5630"/>
    <m/>
    <n v="638"/>
  </r>
  <r>
    <x v="632"/>
    <s v="Monmouth"/>
    <s v="West Long Branch School District Monmouth"/>
    <s v="PK-08"/>
    <n v="2"/>
    <n v="555"/>
    <n v="400"/>
    <n v="0.72072072070000004"/>
    <n v="15"/>
    <n v="2.7027027030000001E-2"/>
    <n v="115"/>
    <n v="0.20720720719999999"/>
    <n v="8"/>
    <n v="1.441441441E-2"/>
    <n v="0"/>
    <n v="0"/>
    <n v="1"/>
    <n v="1.8018018020000001E-3"/>
    <n v="16"/>
    <n v="2.882882883E-2"/>
    <n v="4"/>
    <n v="0.81200000000000006"/>
    <n v="6.6000000000000003E-2"/>
    <n v="0.14699999999999999"/>
    <n v="103"/>
    <n v="0.18558558559999999"/>
    <n v="18"/>
    <n v="3.2432432429999998E-2"/>
    <n v="434"/>
    <n v="42"/>
    <n v="7.5675675679999999E-2"/>
    <n v="0"/>
    <n v="0"/>
    <n v="7"/>
    <n v="1.2612612610000001E-2"/>
    <n v="2"/>
    <n v="3.6036036040000001E-3"/>
    <m/>
    <m/>
    <m/>
    <n v="25"/>
    <n v="5640"/>
    <m/>
    <n v="639"/>
  </r>
  <r>
    <x v="633"/>
    <s v="Passaic"/>
    <s v="West Milford Township Public School District Passaic"/>
    <s v="PK-12"/>
    <n v="7"/>
    <n v="2921"/>
    <n v="2243"/>
    <n v="0.76788770969999998"/>
    <n v="57"/>
    <n v="1.951386511E-2"/>
    <n v="517"/>
    <n v="0.17699418010000001"/>
    <n v="38"/>
    <n v="1.3009243409999999E-2"/>
    <n v="7"/>
    <n v="2.3964395750000001E-3"/>
    <n v="1"/>
    <n v="3.4234851079999998E-4"/>
    <n v="58"/>
    <n v="1.9856213630000001E-2"/>
    <n v="3"/>
    <n v="0.93700000000000006"/>
    <n v="0.03"/>
    <n v="0.16900000000000001"/>
    <n v="545"/>
    <n v="0.18657993840000001"/>
    <n v="131"/>
    <n v="4.484765491E-2"/>
    <n v="2245"/>
    <n v="32"/>
    <n v="1.095515235E-2"/>
    <n v="0"/>
    <n v="0"/>
    <n v="11"/>
    <n v="3.7658336189999998E-3"/>
    <n v="15"/>
    <n v="5.135227662E-3"/>
    <m/>
    <m/>
    <m/>
    <n v="31"/>
    <n v="5650"/>
    <m/>
    <n v="640"/>
  </r>
  <r>
    <x v="634"/>
    <s v="Morris"/>
    <s v="West Morris Regional High School District Morris"/>
    <s v="'09-12"/>
    <n v="2"/>
    <n v="2008"/>
    <n v="1495"/>
    <n v="0.74452191239999999"/>
    <n v="37"/>
    <n v="1.8426294820000001E-2"/>
    <n v="277"/>
    <n v="0.13794820720000001"/>
    <n v="89.5"/>
    <n v="4.4571713149999997E-2"/>
    <n v="1"/>
    <n v="4.9800796809999998E-4"/>
    <n v="0"/>
    <n v="0"/>
    <n v="108.5"/>
    <n v="5.4033864539999997E-2"/>
    <n v="3"/>
    <n v="0.93100000000000005"/>
    <n v="3.1E-2"/>
    <n v="1.6E-2"/>
    <n v="25"/>
    <n v="1.24501992E-2"/>
    <n v="0"/>
    <n v="0"/>
    <n v="1983"/>
    <n v="14"/>
    <n v="6.972111554E-3"/>
    <n v="0"/>
    <n v="0"/>
    <n v="8"/>
    <n v="3.9840637450000004E-3"/>
    <n v="2"/>
    <n v="9.9601593630000004E-4"/>
    <m/>
    <m/>
    <m/>
    <n v="27"/>
    <n v="5660"/>
    <m/>
    <n v="641"/>
  </r>
  <r>
    <x v="635"/>
    <s v="Hudson"/>
    <s v="West New York School District Hudson"/>
    <s v="PK-12"/>
    <n v="9"/>
    <n v="7881"/>
    <n v="231"/>
    <n v="2.9311001140000001E-2"/>
    <n v="82"/>
    <n v="1.0404770969999999E-2"/>
    <n v="7425"/>
    <n v="0.94213932239999998"/>
    <n v="101"/>
    <n v="1.2815632529999999E-2"/>
    <n v="0"/>
    <n v="0"/>
    <n v="1"/>
    <n v="1.2688745080000001E-4"/>
    <n v="41"/>
    <n v="5.2023854840000001E-3"/>
    <n v="3"/>
    <n v="0.26100000000000001"/>
    <n v="0.72"/>
    <n v="0.78900000000000003"/>
    <n v="5930"/>
    <n v="0.75244258340000003"/>
    <n v="754"/>
    <n v="9.5673137929999999E-2"/>
    <n v="1197"/>
    <n v="1820"/>
    <n v="0.23093516049999999"/>
    <n v="0"/>
    <n v="0"/>
    <n v="30"/>
    <n v="3.8066235249999999E-3"/>
    <n v="21"/>
    <n v="2.664636467E-3"/>
    <m/>
    <m/>
    <m/>
    <n v="17"/>
    <n v="5670"/>
    <m/>
    <n v="642"/>
  </r>
  <r>
    <x v="636"/>
    <s v="Essex"/>
    <s v="West Orange Public Schools Essex"/>
    <s v="PK-12"/>
    <n v="13"/>
    <n v="6999"/>
    <n v="1248.5"/>
    <n v="0.1783826261"/>
    <n v="2311.5"/>
    <n v="0.3302614659"/>
    <n v="2607"/>
    <n v="0.37248178310000002"/>
    <n v="278"/>
    <n v="3.9719959989999998E-2"/>
    <n v="5"/>
    <n v="7.1438776969999995E-4"/>
    <n v="16"/>
    <n v="2.2860408630000001E-3"/>
    <n v="533"/>
    <n v="7.6153736250000006E-2"/>
    <n v="4"/>
    <n v="0.76800000000000002"/>
    <n v="0.17399999999999999"/>
    <n v="0.379"/>
    <n v="2355"/>
    <n v="0.33647663950000001"/>
    <n v="377"/>
    <n v="5.3864837829999998E-2"/>
    <n v="4267"/>
    <n v="465"/>
    <n v="6.6438062579999999E-2"/>
    <n v="0"/>
    <n v="0"/>
    <n v="0"/>
    <n v="0"/>
    <n v="11"/>
    <n v="1.571653093E-3"/>
    <m/>
    <m/>
    <m/>
    <n v="13"/>
    <n v="5680"/>
    <m/>
    <n v="643"/>
  </r>
  <r>
    <x v="637"/>
    <s v="Mercer"/>
    <s v="West Windsor-Plainsboro Regional School District Mercer"/>
    <s v="PK-12"/>
    <n v="10"/>
    <n v="8809"/>
    <n v="1087"/>
    <n v="0.1233965263"/>
    <n v="434.5"/>
    <n v="4.9324554430000001E-2"/>
    <n v="482.5"/>
    <n v="5.4773527070000001E-2"/>
    <n v="6385.5"/>
    <n v="0.72488364169999997"/>
    <n v="32"/>
    <n v="3.6326484280000001E-3"/>
    <n v="5"/>
    <n v="5.6760131680000001E-4"/>
    <n v="382.5"/>
    <n v="4.3421500740000001E-2"/>
    <n v="6"/>
    <n v="0.54300000000000004"/>
    <n v="0"/>
    <n v="6.2E-2"/>
    <n v="693.5"/>
    <n v="7.8726302649999996E-2"/>
    <n v="104"/>
    <n v="1.1806107390000001E-2"/>
    <n v="8011.5"/>
    <n v="452"/>
    <n v="5.1311159039999998E-2"/>
    <n v="0"/>
    <n v="0"/>
    <n v="5"/>
    <n v="5.6760131680000001E-4"/>
    <n v="12"/>
    <n v="1.36224316E-3"/>
    <m/>
    <m/>
    <m/>
    <n v="21"/>
    <n v="5715"/>
    <m/>
    <n v="644"/>
  </r>
  <r>
    <x v="638"/>
    <s v="Burlington"/>
    <s v="Westampton Township Public School District Burlington"/>
    <s v="PK-08"/>
    <n v="2"/>
    <n v="985"/>
    <n v="295"/>
    <n v="0.29949238579999998"/>
    <n v="310"/>
    <n v="0.31472081219999998"/>
    <n v="177"/>
    <n v="0.1796954315"/>
    <n v="108"/>
    <n v="0.10964467009999999"/>
    <n v="2"/>
    <n v="2.030456853E-3"/>
    <n v="2"/>
    <n v="2.030456853E-3"/>
    <n v="91"/>
    <n v="9.2385786799999994E-2"/>
    <n v="5"/>
    <n v="0.88400000000000001"/>
    <n v="2.5999999999999999E-2"/>
    <n v="0.30199999999999999"/>
    <n v="306"/>
    <n v="0.31065989849999998"/>
    <n v="69"/>
    <n v="7.0050761419999996E-2"/>
    <n v="610"/>
    <n v="17"/>
    <n v="1.7258883249999999E-2"/>
    <n v="0"/>
    <n v="0"/>
    <n v="35"/>
    <n v="3.5532994919999998E-2"/>
    <n v="13"/>
    <n v="1.319796954E-2"/>
    <m/>
    <m/>
    <m/>
    <n v="5"/>
    <n v="5720"/>
    <m/>
    <n v="645"/>
  </r>
  <r>
    <x v="639"/>
    <s v="Union"/>
    <s v="Westfield Public School District Union"/>
    <s v="PK-12"/>
    <n v="10"/>
    <n v="5823"/>
    <n v="4270"/>
    <n v="0.73329898680000005"/>
    <n v="119"/>
    <n v="2.0436201269999999E-2"/>
    <n v="482"/>
    <n v="8.2775201790000003E-2"/>
    <n v="658"/>
    <n v="0.1130001717"/>
    <n v="4"/>
    <n v="6.8693113519999996E-4"/>
    <n v="8"/>
    <n v="1.37386227E-3"/>
    <n v="282"/>
    <n v="4.8428645030000002E-2"/>
    <n v="6"/>
    <n v="0.85399999999999998"/>
    <n v="0.04"/>
    <n v="1.7000000000000001E-2"/>
    <n v="78"/>
    <n v="1.3395157140000001E-2"/>
    <n v="28.5"/>
    <n v="4.8943843380000003E-3"/>
    <n v="5716.5"/>
    <n v="80"/>
    <n v="1.37386227E-2"/>
    <n v="0"/>
    <n v="0"/>
    <n v="3"/>
    <n v="5.1519835140000005E-4"/>
    <n v="0"/>
    <n v="0"/>
    <m/>
    <m/>
    <m/>
    <n v="39"/>
    <n v="5730"/>
    <m/>
    <n v="646"/>
  </r>
  <r>
    <x v="640"/>
    <s v="Gloucester"/>
    <s v="Westville Boro Public School District Gloucester"/>
    <s v="PK-06"/>
    <n v="1"/>
    <n v="347"/>
    <n v="174"/>
    <n v="0.50144092220000003"/>
    <n v="60"/>
    <n v="0.1729106628"/>
    <n v="77"/>
    <n v="0.2219020173"/>
    <n v="15"/>
    <n v="4.3227665710000002E-2"/>
    <n v="0"/>
    <n v="0"/>
    <n v="0"/>
    <n v="0"/>
    <n v="21"/>
    <n v="6.0518731989999998E-2"/>
    <n v="3"/>
    <n v="0.92500000000000004"/>
    <n v="5.0999999999999997E-2"/>
    <n v="0.61299999999999999"/>
    <n v="193"/>
    <n v="0.55619596540000005"/>
    <n v="27"/>
    <n v="7.7809798269999994E-2"/>
    <n v="127"/>
    <n v="7"/>
    <n v="2.0172910660000001E-2"/>
    <n v="0"/>
    <n v="0"/>
    <n v="4"/>
    <n v="1.152737752E-2"/>
    <n v="18"/>
    <n v="5.1873198850000003E-2"/>
    <m/>
    <m/>
    <m/>
    <n v="15"/>
    <n v="5740"/>
    <m/>
    <n v="647"/>
  </r>
  <r>
    <x v="641"/>
    <s v="Bergen"/>
    <s v="Westwood Regional School District Bergen"/>
    <s v="PK-12"/>
    <n v="6"/>
    <n v="2763.5"/>
    <n v="1886"/>
    <n v="0.68246788489999999"/>
    <n v="57"/>
    <n v="2.0626017730000001E-2"/>
    <n v="512.5"/>
    <n v="0.18545322959999999"/>
    <n v="192"/>
    <n v="6.9477112359999996E-2"/>
    <n v="1"/>
    <n v="3.6185996019999999E-4"/>
    <n v="5"/>
    <n v="1.8092998009999999E-3"/>
    <n v="110"/>
    <n v="3.9804595620000001E-2"/>
    <n v="3"/>
    <n v="0.83499999999999996"/>
    <n v="0.08"/>
    <n v="9.5000000000000001E-2"/>
    <n v="303.5"/>
    <n v="0.1098244979"/>
    <n v="54"/>
    <n v="1.9540437850000002E-2"/>
    <n v="2406"/>
    <n v="66"/>
    <n v="2.388275737E-2"/>
    <n v="0"/>
    <n v="0"/>
    <n v="6"/>
    <n v="2.1711597610000002E-3"/>
    <n v="7"/>
    <n v="2.5330197209999998E-3"/>
    <m/>
    <m/>
    <m/>
    <n v="3"/>
    <n v="5755"/>
    <m/>
    <n v="648"/>
  </r>
  <r>
    <x v="642"/>
    <s v="Atlantic"/>
    <s v="Weymouth Township School District Atlantic"/>
    <s v="PK-08"/>
    <n v="1"/>
    <n v="178"/>
    <n v="133"/>
    <n v="0.74719101119999998"/>
    <n v="8"/>
    <n v="4.494382022E-2"/>
    <n v="26"/>
    <n v="0.14606741570000001"/>
    <n v="3"/>
    <n v="1.6853932580000001E-2"/>
    <n v="0"/>
    <n v="0"/>
    <n v="0"/>
    <n v="0"/>
    <n v="8"/>
    <n v="4.494382022E-2"/>
    <n v="2"/>
    <n v="0.97799999999999998"/>
    <n v="2.1999999999999999E-2"/>
    <n v="0.41699999999999998"/>
    <n v="83"/>
    <n v="0.46629213479999998"/>
    <n v="22"/>
    <n v="0.1235955056"/>
    <n v="73"/>
    <n v="1"/>
    <n v="5.6179775280000002E-3"/>
    <n v="0"/>
    <n v="0"/>
    <n v="0"/>
    <n v="0"/>
    <n v="2"/>
    <n v="1.123595506E-2"/>
    <m/>
    <m/>
    <m/>
    <n v="1"/>
    <n v="5760"/>
    <m/>
    <n v="649"/>
  </r>
  <r>
    <x v="643"/>
    <s v="Morris"/>
    <s v="Wharton Borough School District Morris"/>
    <s v="PK-08"/>
    <n v="2"/>
    <n v="767"/>
    <n v="143"/>
    <n v="0.186440678"/>
    <n v="20"/>
    <n v="2.6075619299999998E-2"/>
    <n v="564"/>
    <n v="0.73533246409999997"/>
    <n v="34"/>
    <n v="4.4328552799999997E-2"/>
    <n v="0"/>
    <n v="0"/>
    <n v="2"/>
    <n v="2.6075619300000002E-3"/>
    <n v="4"/>
    <n v="5.2151238589999999E-3"/>
    <n v="3"/>
    <n v="0.55800000000000005"/>
    <n v="0.41899999999999998"/>
    <n v="0.50600000000000001"/>
    <n v="291"/>
    <n v="0.3794002608"/>
    <n v="70"/>
    <n v="9.1264667539999997E-2"/>
    <n v="406"/>
    <n v="194"/>
    <n v="0.25293350720000002"/>
    <n v="0"/>
    <n v="0"/>
    <n v="1"/>
    <n v="1.3037809650000001E-3"/>
    <n v="6"/>
    <n v="7.8226857890000001E-3"/>
    <m/>
    <m/>
    <m/>
    <n v="27"/>
    <n v="5770"/>
    <m/>
    <n v="650"/>
  </r>
  <r>
    <x v="644"/>
    <s v="Warren"/>
    <s v="White Township Consolidated School District Warren"/>
    <s v="PK-08"/>
    <n v="1"/>
    <n v="274"/>
    <n v="233"/>
    <n v="0.85036496350000002"/>
    <n v="4"/>
    <n v="1.459854015E-2"/>
    <n v="21"/>
    <n v="7.664233577E-2"/>
    <n v="5"/>
    <n v="1.8248175179999999E-2"/>
    <n v="0"/>
    <n v="0"/>
    <n v="0"/>
    <n v="0"/>
    <n v="11"/>
    <n v="4.01459854E-2"/>
    <n v="2"/>
    <n v="0.97299999999999998"/>
    <n v="2.7E-2"/>
    <n v="0.152"/>
    <n v="55"/>
    <n v="0.200729927"/>
    <n v="8"/>
    <n v="2.919708029E-2"/>
    <n v="211"/>
    <n v="9"/>
    <n v="3.2846715329999998E-2"/>
    <n v="0"/>
    <n v="0"/>
    <n v="0"/>
    <n v="0"/>
    <n v="1"/>
    <n v="3.6496350359999999E-3"/>
    <m/>
    <m/>
    <m/>
    <n v="41"/>
    <n v="5780"/>
    <m/>
    <n v="651"/>
  </r>
  <r>
    <x v="645"/>
    <s v="Cape May"/>
    <s v="Wildwood City School District Cape May"/>
    <s v="PK-12"/>
    <n v="3"/>
    <n v="785"/>
    <n v="164"/>
    <n v="0.20891719750000001"/>
    <n v="70"/>
    <n v="8.9171974520000002E-2"/>
    <n v="517"/>
    <n v="0.65859872610000003"/>
    <n v="9"/>
    <n v="1.1464968149999999E-2"/>
    <n v="0"/>
    <n v="0"/>
    <n v="1"/>
    <n v="1.2738853499999999E-3"/>
    <n v="24"/>
    <n v="3.057324841E-2"/>
    <n v="3"/>
    <n v="0.44500000000000001"/>
    <n v="0.53400000000000003"/>
    <n v="0.79600000000000004"/>
    <n v="603"/>
    <n v="0.76815286620000001"/>
    <n v="26"/>
    <n v="3.3121019109999997E-2"/>
    <n v="156"/>
    <n v="208"/>
    <n v="0.26496815289999998"/>
    <n v="0"/>
    <n v="0"/>
    <n v="4"/>
    <n v="5.095541401E-3"/>
    <n v="31"/>
    <n v="3.9490445860000001E-2"/>
    <m/>
    <m/>
    <m/>
    <n v="9"/>
    <n v="5790"/>
    <m/>
    <n v="652"/>
  </r>
  <r>
    <x v="646"/>
    <s v="Cape May"/>
    <s v="Wildwood Crest Borough School District Cape May"/>
    <s v="PK-08"/>
    <n v="1"/>
    <n v="194"/>
    <n v="153"/>
    <n v="0.78865979379999995"/>
    <n v="0"/>
    <n v="0"/>
    <n v="29"/>
    <n v="0.14948453610000001"/>
    <n v="0"/>
    <n v="0"/>
    <n v="0"/>
    <n v="0"/>
    <n v="0"/>
    <n v="0"/>
    <n v="12"/>
    <n v="6.1855670100000003E-2"/>
    <n v="6"/>
    <n v="0.85499999999999998"/>
    <n v="5.8999999999999997E-2"/>
    <n v="0.28199999999999997"/>
    <n v="68"/>
    <n v="0.35051546389999999"/>
    <n v="1"/>
    <n v="5.1546391749999997E-3"/>
    <n v="125"/>
    <n v="10"/>
    <n v="5.1546391749999997E-2"/>
    <n v="0"/>
    <n v="0"/>
    <n v="1"/>
    <n v="5.1546391749999997E-3"/>
    <n v="1"/>
    <n v="5.1546391749999997E-3"/>
    <m/>
    <m/>
    <m/>
    <n v="9"/>
    <n v="5800"/>
    <m/>
    <n v="653"/>
  </r>
  <r>
    <x v="647"/>
    <s v="Burlington"/>
    <s v="Willingboro Public School District Burlington"/>
    <s v="PK-12"/>
    <n v="8"/>
    <n v="3693"/>
    <n v="131"/>
    <n v="3.5472515570000002E-2"/>
    <n v="2522"/>
    <n v="0.68291362040000003"/>
    <n v="829"/>
    <n v="0.2244787436"/>
    <n v="54"/>
    <n v="1.462225833E-2"/>
    <n v="20"/>
    <n v="5.4156512320000004E-3"/>
    <n v="3"/>
    <n v="8.1234768479999996E-4"/>
    <n v="134"/>
    <n v="3.628486325E-2"/>
    <n v="4"/>
    <n v="0.85099999999999998"/>
    <n v="7.9000000000000001E-2"/>
    <n v="0.59799999999999998"/>
    <n v="2288"/>
    <n v="0.61955050089999997"/>
    <n v="268"/>
    <n v="7.2569726510000002E-2"/>
    <n v="1137"/>
    <n v="189"/>
    <n v="5.1177904140000001E-2"/>
    <n v="0"/>
    <n v="0"/>
    <n v="46"/>
    <n v="1.2455997829999999E-2"/>
    <n v="112"/>
    <n v="3.0327646900000001E-2"/>
    <m/>
    <m/>
    <m/>
    <n v="5"/>
    <n v="5805"/>
    <m/>
    <n v="654"/>
  </r>
  <r>
    <x v="648"/>
    <s v="Union"/>
    <s v="Winfield Township Union"/>
    <s v="PK-08"/>
    <n v="1"/>
    <n v="141"/>
    <n v="77"/>
    <n v="0.54609929079999997"/>
    <n v="7"/>
    <n v="4.9645390070000003E-2"/>
    <n v="41"/>
    <n v="0.2907801418"/>
    <n v="1"/>
    <n v="7.0921985820000004E-3"/>
    <n v="0"/>
    <n v="0"/>
    <n v="0"/>
    <n v="0"/>
    <n v="15"/>
    <n v="0.10638297870000001"/>
    <n v="1"/>
    <n v="1"/>
    <n v="0"/>
    <n v="0.223"/>
    <n v="34"/>
    <n v="0.24113475179999999"/>
    <n v="18"/>
    <n v="0.12765957450000001"/>
    <n v="89"/>
    <n v="0"/>
    <n v="0"/>
    <n v="0"/>
    <n v="0"/>
    <n v="0"/>
    <n v="0"/>
    <n v="0"/>
    <n v="0"/>
    <m/>
    <m/>
    <m/>
    <n v="39"/>
    <n v="5810"/>
    <m/>
    <n v="655"/>
  </r>
  <r>
    <x v="649"/>
    <s v="Camden"/>
    <s v="Winslow Township School District Camden"/>
    <s v="PK-12"/>
    <n v="9"/>
    <n v="4970"/>
    <n v="834"/>
    <n v="0.16780684100000001"/>
    <n v="2710"/>
    <n v="0.54527162979999999"/>
    <n v="978"/>
    <n v="0.19678068409999999"/>
    <n v="90"/>
    <n v="1.8108651909999999E-2"/>
    <n v="23"/>
    <n v="4.6277666000000004E-3"/>
    <n v="11"/>
    <n v="2.2132796780000002E-3"/>
    <n v="324"/>
    <n v="6.5191146879999995E-2"/>
    <n v="3"/>
    <n v="0.83899999999999997"/>
    <n v="0.113"/>
    <n v="0.53900000000000003"/>
    <n v="3034"/>
    <n v="0.61046277670000004"/>
    <n v="28"/>
    <n v="5.633802817E-3"/>
    <n v="1908"/>
    <n v="247"/>
    <n v="4.9698189130000001E-2"/>
    <n v="1"/>
    <n v="2.0120724349999999E-4"/>
    <n v="8"/>
    <n v="1.6096579479999999E-3"/>
    <n v="20"/>
    <n v="4.0241448689999999E-3"/>
    <m/>
    <m/>
    <m/>
    <n v="7"/>
    <n v="5820"/>
    <m/>
    <n v="656"/>
  </r>
  <r>
    <x v="650"/>
    <s v="Bergen"/>
    <s v="Wood-Ridge School District Bergen"/>
    <s v="PK-12"/>
    <n v="3"/>
    <n v="1284"/>
    <n v="583.5"/>
    <n v="0.45443925229999999"/>
    <n v="76"/>
    <n v="5.9190031150000003E-2"/>
    <n v="409.5"/>
    <n v="0.31892523360000002"/>
    <n v="183"/>
    <n v="0.1425233645"/>
    <n v="1"/>
    <n v="7.7881619939999998E-4"/>
    <n v="1"/>
    <n v="7.7881619939999998E-4"/>
    <n v="30"/>
    <n v="2.3364485979999999E-2"/>
    <n v="4"/>
    <n v="0.82799999999999996"/>
    <n v="8.3000000000000004E-2"/>
    <n v="0.188"/>
    <n v="238"/>
    <n v="0.18535825550000001"/>
    <n v="38"/>
    <n v="2.9595015580000002E-2"/>
    <n v="1008"/>
    <n v="44"/>
    <n v="3.4267912769999999E-2"/>
    <n v="0"/>
    <n v="0"/>
    <n v="0"/>
    <n v="0"/>
    <n v="0"/>
    <n v="0"/>
    <m/>
    <m/>
    <m/>
    <n v="3"/>
    <n v="5830"/>
    <m/>
    <n v="657"/>
  </r>
  <r>
    <x v="651"/>
    <s v="Cape May"/>
    <s v="Woodbine School District Cape May"/>
    <s v="PK-08"/>
    <n v="1"/>
    <n v="247"/>
    <n v="57"/>
    <n v="0.2307692308"/>
    <n v="47"/>
    <n v="0.1902834008"/>
    <n v="117"/>
    <n v="0.47368421049999998"/>
    <n v="0"/>
    <n v="0"/>
    <n v="0"/>
    <n v="0"/>
    <n v="0"/>
    <n v="0"/>
    <n v="26"/>
    <n v="0.1052631579"/>
    <n v="3"/>
    <n v="0.91400000000000003"/>
    <n v="8.2000000000000003E-2"/>
    <n v="0.77400000000000002"/>
    <n v="189"/>
    <n v="0.7651821862"/>
    <n v="11"/>
    <n v="4.4534412959999999E-2"/>
    <n v="47"/>
    <n v="22"/>
    <n v="8.9068825909999996E-2"/>
    <n v="0"/>
    <n v="0"/>
    <n v="0"/>
    <n v="0"/>
    <n v="2"/>
    <n v="8.0971659919999994E-3"/>
    <m/>
    <m/>
    <m/>
    <n v="9"/>
    <n v="5840"/>
    <m/>
    <n v="658"/>
  </r>
  <r>
    <x v="652"/>
    <s v="Middlesex"/>
    <s v="Woodbridge Township School District Middlesex"/>
    <s v="PK-12"/>
    <n v="24"/>
    <n v="13870.5"/>
    <n v="3546"/>
    <n v="0.2556504812"/>
    <n v="1689"/>
    <n v="0.1217692225"/>
    <n v="4547.5"/>
    <n v="0.3278540788"/>
    <n v="3812"/>
    <n v="0.27482787209999998"/>
    <n v="1"/>
    <n v="7.2095454379999995E-5"/>
    <n v="0"/>
    <n v="0"/>
    <n v="275"/>
    <n v="1.9826249949999999E-2"/>
    <n v="6"/>
    <n v="0.61599999999999999"/>
    <n v="0.13900000000000001"/>
    <n v="0.40799999999999997"/>
    <n v="5213.5"/>
    <n v="0.3758696514"/>
    <n v="1138"/>
    <n v="8.2044627090000002E-2"/>
    <n v="7519"/>
    <n v="1306.5"/>
    <n v="9.4192711149999997E-2"/>
    <n v="0"/>
    <n v="0"/>
    <n v="69"/>
    <n v="4.9745863519999999E-3"/>
    <n v="77"/>
    <n v="5.5513499869999997E-3"/>
    <m/>
    <m/>
    <m/>
    <n v="23"/>
    <n v="5850"/>
    <m/>
    <n v="659"/>
  </r>
  <r>
    <x v="653"/>
    <s v="Gloucester"/>
    <s v="Woodbury City Public School District Gloucester"/>
    <s v="PK-12"/>
    <n v="4"/>
    <n v="1709"/>
    <n v="327"/>
    <n v="0.19133996489999999"/>
    <n v="585"/>
    <n v="0.3423054418"/>
    <n v="617"/>
    <n v="0.36102984199999999"/>
    <n v="21"/>
    <n v="1.2287887650000001E-2"/>
    <n v="7"/>
    <n v="4.0959625509999998E-3"/>
    <n v="1"/>
    <n v="5.8513750729999997E-4"/>
    <n v="151"/>
    <n v="8.8355763599999998E-2"/>
    <n v="3"/>
    <n v="0.83299999999999996"/>
    <n v="0.154"/>
    <n v="0.63500000000000001"/>
    <n v="1136"/>
    <n v="0.6647162083"/>
    <n v="75"/>
    <n v="4.3885313049999999E-2"/>
    <n v="498"/>
    <n v="140"/>
    <n v="8.191925102E-2"/>
    <n v="0"/>
    <n v="0"/>
    <n v="2"/>
    <n v="1.1702750150000001E-3"/>
    <n v="21"/>
    <n v="1.2287887650000001E-2"/>
    <m/>
    <m/>
    <m/>
    <n v="15"/>
    <n v="5860"/>
    <m/>
    <n v="660"/>
  </r>
  <r>
    <x v="654"/>
    <s v="Gloucester"/>
    <s v="Woodbury Heights Public School District Gloucester"/>
    <s v="PK-06"/>
    <n v="1"/>
    <n v="248"/>
    <n v="189"/>
    <n v="0.76209677419999999"/>
    <n v="11"/>
    <n v="4.4354838709999997E-2"/>
    <n v="25"/>
    <n v="0.1008064516"/>
    <n v="4"/>
    <n v="1.6129032259999999E-2"/>
    <n v="0"/>
    <n v="0"/>
    <n v="1"/>
    <n v="4.0322580649999997E-3"/>
    <n v="18"/>
    <n v="7.2580645159999999E-2"/>
    <n v="3"/>
    <n v="0.98"/>
    <n v="1.2E-2"/>
    <n v="0.13700000000000001"/>
    <n v="40"/>
    <n v="0.16129032260000001"/>
    <n v="9"/>
    <n v="3.6290322579999999E-2"/>
    <n v="199"/>
    <n v="2"/>
    <n v="8.0645161290000007E-3"/>
    <n v="0"/>
    <n v="0"/>
    <n v="0"/>
    <n v="0"/>
    <n v="0"/>
    <n v="0"/>
    <m/>
    <m/>
    <m/>
    <n v="15"/>
    <n v="5870"/>
    <m/>
    <n v="661"/>
  </r>
  <r>
    <x v="655"/>
    <s v="Bergen"/>
    <s v="Woodcliff Lake School District Bergen"/>
    <s v="PK-08"/>
    <n v="2"/>
    <n v="732"/>
    <n v="555"/>
    <n v="0.75819672130000004"/>
    <n v="1"/>
    <n v="1.366120219E-3"/>
    <n v="69"/>
    <n v="9.4262295080000003E-2"/>
    <n v="90"/>
    <n v="0.12295081970000001"/>
    <n v="0"/>
    <n v="0"/>
    <n v="1"/>
    <n v="1.366120219E-3"/>
    <n v="16"/>
    <n v="2.1857923500000001E-2"/>
    <n v="4"/>
    <n v="0.91100000000000003"/>
    <n v="1.9E-2"/>
    <n v="0.01"/>
    <n v="11"/>
    <n v="1.5027322399999999E-2"/>
    <n v="0"/>
    <n v="0"/>
    <n v="721"/>
    <n v="14"/>
    <n v="1.9125683059999999E-2"/>
    <n v="0"/>
    <n v="0"/>
    <n v="0"/>
    <n v="0"/>
    <n v="0"/>
    <n v="0"/>
    <m/>
    <m/>
    <m/>
    <n v="3"/>
    <n v="5880"/>
    <m/>
    <n v="662"/>
  </r>
  <r>
    <x v="656"/>
    <s v="Passaic"/>
    <s v="Woodland Park School District Passaic"/>
    <s v="PK-08"/>
    <n v="4"/>
    <n v="1262"/>
    <n v="537"/>
    <n v="0.42551505550000002"/>
    <n v="44"/>
    <n v="3.486529319E-2"/>
    <n v="584"/>
    <n v="0.4627575277"/>
    <n v="54"/>
    <n v="4.2789223449999997E-2"/>
    <n v="3"/>
    <n v="2.3771790810000002E-3"/>
    <n v="4"/>
    <n v="3.1695721079999998E-3"/>
    <n v="36"/>
    <n v="2.8526148970000002E-2"/>
    <n v="6"/>
    <n v="0.73599999999999999"/>
    <n v="0.14099999999999999"/>
    <n v="0.46100000000000002"/>
    <n v="566"/>
    <n v="0.44849445319999998"/>
    <n v="56"/>
    <n v="4.437400951E-2"/>
    <n v="640"/>
    <n v="91"/>
    <n v="7.210776545E-2"/>
    <n v="0"/>
    <n v="0"/>
    <n v="34"/>
    <n v="2.694136292E-2"/>
    <n v="0"/>
    <n v="0"/>
    <m/>
    <m/>
    <m/>
    <n v="31"/>
    <n v="5690"/>
    <m/>
    <n v="663"/>
  </r>
  <r>
    <x v="657"/>
    <s v="Burlington"/>
    <s v="Woodland Township School District Burlington"/>
    <s v="PK-08"/>
    <n v="1"/>
    <n v="91"/>
    <n v="84"/>
    <n v="0.9230769231"/>
    <n v="1"/>
    <n v="1.0989010990000001E-2"/>
    <n v="4"/>
    <n v="4.3956043960000003E-2"/>
    <n v="0"/>
    <n v="0"/>
    <n v="0"/>
    <n v="0"/>
    <n v="0"/>
    <n v="0"/>
    <n v="2"/>
    <n v="2.1978021980000002E-2"/>
    <n v="1"/>
    <n v="1"/>
    <n v="0"/>
    <n v="0.15"/>
    <n v="14"/>
    <n v="0.1538461538"/>
    <n v="1"/>
    <n v="1.0989010990000001E-2"/>
    <n v="76"/>
    <n v="1"/>
    <n v="1.0989010990000001E-2"/>
    <n v="0"/>
    <n v="0"/>
    <n v="2"/>
    <n v="2.1978021980000002E-2"/>
    <n v="0"/>
    <n v="0"/>
    <m/>
    <m/>
    <m/>
    <n v="5"/>
    <n v="5890"/>
    <m/>
    <n v="664"/>
  </r>
  <r>
    <x v="658"/>
    <s v="Camden"/>
    <s v="Woodlynne School District Camden"/>
    <s v="PK-08"/>
    <n v="1"/>
    <n v="407"/>
    <n v="15"/>
    <n v="3.6855036860000003E-2"/>
    <n v="120"/>
    <n v="0.29484029480000001"/>
    <n v="245"/>
    <n v="0.60196560200000004"/>
    <n v="21"/>
    <n v="5.1597051599999999E-2"/>
    <n v="0"/>
    <n v="0"/>
    <n v="0"/>
    <n v="0"/>
    <n v="6"/>
    <n v="1.474201474E-2"/>
    <n v="4"/>
    <n v="0.628"/>
    <n v="0.32300000000000001"/>
    <n v="0.86499999999999999"/>
    <n v="300"/>
    <n v="0.73710073710000001"/>
    <n v="27"/>
    <n v="6.6339066340000002E-2"/>
    <n v="80"/>
    <n v="82"/>
    <n v="0.20147420150000001"/>
    <n v="0"/>
    <n v="0"/>
    <n v="0"/>
    <n v="0"/>
    <n v="7"/>
    <n v="1.71990172E-2"/>
    <m/>
    <m/>
    <m/>
    <n v="7"/>
    <n v="5900"/>
    <m/>
    <n v="665"/>
  </r>
  <r>
    <x v="659"/>
    <s v="Salem"/>
    <s v="Woodstown-Pilesgrove Regional School District Salem"/>
    <s v="PK-12"/>
    <n v="4"/>
    <n v="1489"/>
    <n v="1095.5"/>
    <n v="0.735728677"/>
    <n v="163.5"/>
    <n v="0.1098052384"/>
    <n v="137"/>
    <n v="9.2008059099999998E-2"/>
    <n v="14"/>
    <n v="9.4022834119999992E-3"/>
    <n v="1"/>
    <n v="6.7159167229999999E-4"/>
    <n v="0"/>
    <n v="0"/>
    <n v="78"/>
    <n v="5.2384150439999999E-2"/>
    <n v="3"/>
    <n v="0.97799999999999998"/>
    <n v="1.7000000000000001E-2"/>
    <n v="0.222"/>
    <n v="338"/>
    <n v="0.2269979852"/>
    <n v="61.5"/>
    <n v="4.1302887839999997E-2"/>
    <n v="1089.5"/>
    <n v="8"/>
    <n v="5.3727333780000004E-3"/>
    <n v="0"/>
    <n v="0"/>
    <n v="0"/>
    <n v="0"/>
    <n v="14"/>
    <n v="9.4022834119999992E-3"/>
    <m/>
    <m/>
    <m/>
    <n v="33"/>
    <n v="5910"/>
    <m/>
    <n v="666"/>
  </r>
  <r>
    <x v="660"/>
    <s v="Bergen"/>
    <s v="Wyckoff Township Public School District Bergen"/>
    <s v="PK-08"/>
    <n v="5"/>
    <n v="2024"/>
    <n v="1671"/>
    <n v="0.82559288539999998"/>
    <n v="12"/>
    <n v="5.9288537549999996E-3"/>
    <n v="152"/>
    <n v="7.5098814230000005E-2"/>
    <n v="104"/>
    <n v="5.138339921E-2"/>
    <n v="2"/>
    <n v="9.8814229249999993E-4"/>
    <n v="1"/>
    <n v="4.9407114620000003E-4"/>
    <n v="82"/>
    <n v="4.0513833989999998E-2"/>
    <n v="4"/>
    <n v="0.92500000000000004"/>
    <n v="1.4E-2"/>
    <n v="2E-3"/>
    <n v="5"/>
    <n v="2.4703557310000001E-3"/>
    <n v="0"/>
    <n v="0"/>
    <n v="2019"/>
    <n v="22"/>
    <n v="1.086956522E-2"/>
    <n v="0"/>
    <n v="0"/>
    <n v="0"/>
    <n v="0"/>
    <n v="0"/>
    <n v="0"/>
    <m/>
    <m/>
    <m/>
    <n v="3"/>
    <n v="5920"/>
    <m/>
    <n v="667"/>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64">
  <r>
    <s v="Absecon Public Schools District"/>
    <s v="Atlantic"/>
    <x v="0"/>
    <s v="1 10"/>
    <n v="5"/>
    <n v="80.8"/>
    <n v="13.8"/>
    <n v="5.4000000000000057"/>
  </r>
  <r>
    <s v="Academy Charter High School"/>
    <s v="Monmouth"/>
    <x v="1"/>
    <s v="80 6010"/>
    <n v="6"/>
    <n v="39.1"/>
    <n v="52.8"/>
    <n v="8.0999999999999943"/>
  </r>
  <r>
    <s v="Academy For Urban Leadership Charter School"/>
    <s v="Middlesex"/>
    <x v="2"/>
    <s v="80 6032"/>
    <n v="3"/>
    <n v="43.1"/>
    <n v="56.6"/>
    <n v="0.29999999999999716"/>
  </r>
  <r>
    <s v="Achievers Early College Prep Charter School"/>
    <s v="Mercer"/>
    <x v="3"/>
    <s v="80 7895"/>
    <n v="2"/>
    <n v="27.7"/>
    <n v="72.3"/>
    <n v="0"/>
  </r>
  <r>
    <s v="Alexandria Township School District"/>
    <s v="Hunterdon"/>
    <x v="4"/>
    <s v="19 20"/>
    <n v="3"/>
    <n v="95.8"/>
    <n v="2.1"/>
    <n v="2.1000000000000085"/>
  </r>
  <r>
    <s v="Allamuchy Township School District"/>
    <s v="Warren"/>
    <x v="5"/>
    <s v="41 30"/>
    <n v="3"/>
    <n v="95.1"/>
    <n v="2.5"/>
    <n v="2.4000000000000057"/>
  </r>
  <r>
    <s v="Allendale Public School District"/>
    <s v="Bergen"/>
    <x v="6"/>
    <s v="3 40"/>
    <n v="6"/>
    <n v="87.9"/>
    <n v="1.4"/>
    <n v="10.699999999999989"/>
  </r>
  <r>
    <s v="Alloway Twp School District"/>
    <s v="Salem"/>
    <x v="7"/>
    <s v="33 60"/>
    <n v="1"/>
    <n v="100"/>
    <m/>
    <n v="0"/>
  </r>
  <r>
    <s v="Alpha Borough School District"/>
    <s v="Warren"/>
    <x v="8"/>
    <s v="41 70"/>
    <n v="3"/>
    <n v="90.7"/>
    <n v="7.9"/>
    <n v="1.3999999999999915"/>
  </r>
  <r>
    <s v="Alpine Public School District"/>
    <s v="Bergen"/>
    <x v="9"/>
    <s v="3 80"/>
    <n v="6"/>
    <n v="85.5"/>
    <n v="1.2"/>
    <n v="13.299999999999997"/>
  </r>
  <r>
    <s v="Andover Regional School District"/>
    <s v="Sussex"/>
    <x v="10"/>
    <s v="37 90"/>
    <n v="3"/>
    <n v="96.5"/>
    <n v="3.1"/>
    <n v="0.40000000000000568"/>
  </r>
  <r>
    <s v="Area Vocational Technical School District Of Mercer County"/>
    <s v="Mercer"/>
    <x v="11"/>
    <s v="21 3105"/>
    <n v="3"/>
    <n v="75.7"/>
    <n v="20.3"/>
    <n v="4"/>
  </r>
  <r>
    <s v="Asbury Park School District"/>
    <s v="Monmouth"/>
    <x v="12"/>
    <s v="25 100"/>
    <n v="4"/>
    <n v="57.8"/>
    <n v="36.200000000000003"/>
    <n v="6"/>
  </r>
  <r>
    <s v="Atlantic City School District"/>
    <s v="Atlantic"/>
    <x v="13"/>
    <s v="1 110"/>
    <n v="6"/>
    <n v="56.4"/>
    <n v="30.1"/>
    <n v="13.5"/>
  </r>
  <r>
    <s v="Atlantic Community Charter School"/>
    <s v="Atlantic"/>
    <x v="14"/>
    <s v="80 6060"/>
    <n v="3"/>
    <n v="92.7"/>
    <n v="6.9"/>
    <n v="0.39999999999999147"/>
  </r>
  <r>
    <s v="Atlantic County Special Services School District"/>
    <s v="Atlantic"/>
    <x v="15"/>
    <s v="1 125"/>
    <n v="4"/>
    <n v="82"/>
    <n v="12.2"/>
    <n v="5.7999999999999972"/>
  </r>
  <r>
    <s v="Atlantic County Vocational School District"/>
    <s v="Atlantic"/>
    <x v="16"/>
    <s v="1 120"/>
    <n v="4"/>
    <n v="76.7"/>
    <n v="19.5"/>
    <n v="3.7999999999999972"/>
  </r>
  <r>
    <s v="Audubon Public School District"/>
    <s v="Camden"/>
    <x v="17"/>
    <s v="7 150"/>
    <n v="3"/>
    <n v="96.9"/>
    <n v="2"/>
    <n v="1.0999999999999943"/>
  </r>
  <r>
    <s v="Avalon School District"/>
    <s v="Cape May"/>
    <x v="18"/>
    <s v="9 170"/>
    <n v="2"/>
    <n v="92.6"/>
    <n v="7.4"/>
    <n v="0"/>
  </r>
  <r>
    <s v="Avon Boro School District"/>
    <s v="Monmouth"/>
    <x v="19"/>
    <s v="25 180"/>
    <n v="3"/>
    <n v="91.5"/>
    <n v="6.8"/>
    <n v="1.7000000000000028"/>
  </r>
  <r>
    <s v="Barnegat Township School District"/>
    <s v="Ocean"/>
    <x v="20"/>
    <s v="29 185"/>
    <n v="3"/>
    <n v="90"/>
    <n v="7.7"/>
    <n v="2.2999999999999972"/>
  </r>
  <r>
    <s v="Barrington School District"/>
    <s v="Camden"/>
    <x v="21"/>
    <s v="7 190"/>
    <n v="4"/>
    <n v="94.4"/>
    <n v="2.6"/>
    <n v="3"/>
  </r>
  <r>
    <s v="Bay Head Borough School District"/>
    <s v="Ocean"/>
    <x v="22"/>
    <s v="29 210"/>
    <n v="1"/>
    <n v="100"/>
    <m/>
    <n v="0"/>
  </r>
  <r>
    <s v="Bayonne School District"/>
    <s v="Hudson"/>
    <x v="23"/>
    <s v="17 220"/>
    <n v="4"/>
    <n v="69.2"/>
    <n v="13.8"/>
    <n v="17"/>
  </r>
  <r>
    <s v="Bayshore Jointure Commission School District"/>
    <s v="Monmouth"/>
    <x v="24"/>
    <s v="25 225"/>
    <n v="5"/>
    <n v="87.9"/>
    <n v="6.9"/>
    <n v="5.1999999999999886"/>
  </r>
  <r>
    <s v="Beach Haven School District"/>
    <s v="Ocean"/>
    <x v="25"/>
    <s v="29 230"/>
    <n v="2"/>
    <n v="80"/>
    <n v="20"/>
    <n v="0"/>
  </r>
  <r>
    <s v="Bedminster Township Public School District"/>
    <s v="Somerset"/>
    <x v="26"/>
    <s v="35 240"/>
    <n v="6"/>
    <n v="72.900000000000006"/>
    <n v="10.7"/>
    <n v="16.399999999999991"/>
  </r>
  <r>
    <s v="Belleville Public School District"/>
    <s v="Essex"/>
    <x v="27"/>
    <s v="13 250"/>
    <n v="4"/>
    <n v="73.5"/>
    <n v="23.7"/>
    <n v="2.7999999999999972"/>
  </r>
  <r>
    <s v="Bellmawr Public School District"/>
    <s v="Camden"/>
    <x v="28"/>
    <s v="7 260"/>
    <n v="6"/>
    <n v="79.400000000000006"/>
    <n v="10.199999999999999"/>
    <n v="10.399999999999991"/>
  </r>
  <r>
    <s v="Belmar Elementary School District"/>
    <s v="Monmouth"/>
    <x v="29"/>
    <s v="25 270"/>
    <n v="3"/>
    <n v="53.7"/>
    <n v="43.9"/>
    <n v="2.4000000000000057"/>
  </r>
  <r>
    <s v="Beloved Community Charter"/>
    <s v="Hudson"/>
    <x v="30"/>
    <s v="80 6082"/>
    <n v="6"/>
    <n v="66.599999999999994"/>
    <n v="11.1"/>
    <n v="22.300000000000011"/>
  </r>
  <r>
    <s v="Belvidere School District"/>
    <s v="Warren"/>
    <x v="31"/>
    <s v="41 280"/>
    <n v="3"/>
    <n v="96.6"/>
    <n v="2.4"/>
    <n v="1"/>
  </r>
  <r>
    <s v="Benjamin Banneker Preparatory Charter School"/>
    <s v="Burlington"/>
    <x v="32"/>
    <s v="80 6076"/>
    <n v="3"/>
    <n v="96.7"/>
    <n v="2.5"/>
    <n v="0.79999999999999716"/>
  </r>
  <r>
    <s v="Bergen Arts And Science Charter School"/>
    <s v="Bergen"/>
    <x v="33"/>
    <s v="80 6013"/>
    <n v="6"/>
    <n v="58.5"/>
    <n v="21.3"/>
    <n v="20.200000000000003"/>
  </r>
  <r>
    <s v="Bergen County Special Services School District"/>
    <s v="Bergen"/>
    <x v="34"/>
    <s v="3 285"/>
    <n v="4"/>
    <n v="73.400000000000006"/>
    <n v="18.8"/>
    <n v="7.7999999999999972"/>
  </r>
  <r>
    <s v="Bergen County Vocational Technical School District"/>
    <s v="Bergen"/>
    <x v="35"/>
    <s v="3 290"/>
    <n v="6"/>
    <n v="82.2"/>
    <n v="3.4"/>
    <n v="14.399999999999991"/>
  </r>
  <r>
    <s v="Bergenfield Borough School District"/>
    <s v="Bergen"/>
    <x v="36"/>
    <s v="3 300"/>
    <n v="6"/>
    <n v="52"/>
    <n v="34.1"/>
    <n v="13.900000000000006"/>
  </r>
  <r>
    <s v="Berkeley Heights School District"/>
    <s v="Union"/>
    <x v="37"/>
    <s v="39 310"/>
    <n v="6"/>
    <n v="88.8"/>
    <n v="2.2999999999999998"/>
    <n v="8.9000000000000057"/>
  </r>
  <r>
    <s v="Berkeley Township School District"/>
    <s v="Ocean"/>
    <x v="38"/>
    <s v="29 320"/>
    <n v="3"/>
    <n v="94.4"/>
    <n v="3.7"/>
    <n v="1.8999999999999915"/>
  </r>
  <r>
    <s v="Berlin Borough School District"/>
    <s v="Camden"/>
    <x v="39"/>
    <s v="7 330"/>
    <n v="2"/>
    <n v="98.6"/>
    <m/>
    <n v="1.4000000000000057"/>
  </r>
  <r>
    <s v="Berlin Township School District"/>
    <s v="Camden"/>
    <x v="40"/>
    <s v="7 340"/>
    <n v="4"/>
    <n v="88.1"/>
    <n v="7.1"/>
    <n v="4.8000000000000114"/>
  </r>
  <r>
    <s v="Bernards Township School District"/>
    <s v="Somerset"/>
    <x v="41"/>
    <s v="35 350"/>
    <n v="6"/>
    <n v="75.8"/>
    <n v="3.3"/>
    <n v="20.900000000000006"/>
  </r>
  <r>
    <s v="Bethlehem Township School District"/>
    <s v="Hunterdon"/>
    <x v="42"/>
    <s v="19 370"/>
    <n v="3"/>
    <n v="93.1"/>
    <n v="2.1"/>
    <n v="4.8000000000000114"/>
  </r>
  <r>
    <s v="Beverly City School District"/>
    <s v="Burlington"/>
    <x v="43"/>
    <s v="5 380"/>
    <n v="6"/>
    <n v="76.2"/>
    <n v="8.5"/>
    <n v="15.299999999999997"/>
  </r>
  <r>
    <s v="Black Horse Pike Regional School District"/>
    <s v="Camden"/>
    <x v="44"/>
    <s v="7 390"/>
    <n v="3"/>
    <n v="90.3"/>
    <n v="4.8"/>
    <n v="4.9000000000000057"/>
  </r>
  <r>
    <s v="Blairstown Elementary Township School District"/>
    <s v="Warren"/>
    <x v="45"/>
    <s v="41 400"/>
    <n v="2"/>
    <n v="98.6"/>
    <m/>
    <n v="1.4000000000000057"/>
  </r>
  <r>
    <s v="Bloomfield Township School District"/>
    <s v="Essex"/>
    <x v="46"/>
    <s v="13 410"/>
    <n v="3"/>
    <n v="89"/>
    <n v="8.6"/>
    <n v="2.4000000000000057"/>
  </r>
  <r>
    <s v="Bloomingdale School District"/>
    <s v="Passaic"/>
    <x v="47"/>
    <s v="31 420"/>
    <n v="4"/>
    <n v="81"/>
    <n v="14.5"/>
    <n v="4.5"/>
  </r>
  <r>
    <s v="Bloomsbury Borough School District"/>
    <s v="Hunterdon"/>
    <x v="48"/>
    <s v="19 430"/>
    <n v="1"/>
    <n v="100"/>
    <m/>
    <n v="0"/>
  </r>
  <r>
    <s v="Bogota Public School District"/>
    <s v="Bergen"/>
    <x v="49"/>
    <s v="3 440"/>
    <n v="3"/>
    <n v="72.8"/>
    <n v="23"/>
    <n v="4.2000000000000028"/>
  </r>
  <r>
    <s v="Boonton Town Public School District"/>
    <s v="Morris"/>
    <x v="50"/>
    <s v="27 450"/>
    <n v="5"/>
    <n v="78.900000000000006"/>
    <n v="12.5"/>
    <n v="8.5999999999999943"/>
  </r>
  <r>
    <s v="Boonton Township School District"/>
    <s v="Morris"/>
    <x v="51"/>
    <s v="27 460"/>
    <n v="4"/>
    <n v="93.2"/>
    <n v="2"/>
    <n v="4.7999999999999972"/>
  </r>
  <r>
    <s v="Bordentown Regional School District"/>
    <s v="Burlington"/>
    <x v="52"/>
    <s v="5 475"/>
    <n v="4"/>
    <n v="92.4"/>
    <n v="2.8"/>
    <n v="4.7999999999999972"/>
  </r>
  <r>
    <s v="Bound Brook School District"/>
    <s v="Somerset"/>
    <x v="53"/>
    <s v="35 490"/>
    <n v="3"/>
    <n v="34"/>
    <n v="61.8"/>
    <n v="4.2000000000000028"/>
  </r>
  <r>
    <s v="Bradley Beach School District"/>
    <s v="Monmouth"/>
    <x v="54"/>
    <s v="25 500"/>
    <n v="5"/>
    <n v="41.8"/>
    <n v="51"/>
    <n v="7.2000000000000028"/>
  </r>
  <r>
    <s v="Branchburg Township School District"/>
    <s v="Somerset"/>
    <x v="55"/>
    <s v="35 510"/>
    <n v="5"/>
    <n v="87.9"/>
    <n v="3"/>
    <n v="9.0999999999999943"/>
  </r>
  <r>
    <s v="Brick Township Public School District"/>
    <s v="Ocean"/>
    <x v="56"/>
    <s v="29 530"/>
    <n v="3"/>
    <n v="83.1"/>
    <n v="13.6"/>
    <n v="3.3000000000000114"/>
  </r>
  <r>
    <s v="Bridgeton City School District"/>
    <s v="Cumberland"/>
    <x v="57"/>
    <s v="11 540"/>
    <n v="3"/>
    <n v="34.299999999999997"/>
    <n v="65.400000000000006"/>
    <n v="0.29999999999999716"/>
  </r>
  <r>
    <s v="Bridgeton Public Charter School"/>
    <s v="Cumberland"/>
    <x v="58"/>
    <s v="80 6100"/>
    <n v="2"/>
    <n v="44.8"/>
    <n v="55.2"/>
    <n v="0"/>
  </r>
  <r>
    <s v="Bridgewater-Raritan Regional School District"/>
    <s v="Somerset"/>
    <x v="59"/>
    <s v="35 555"/>
    <n v="6"/>
    <n v="72.3"/>
    <n v="8.4"/>
    <n v="19.299999999999997"/>
  </r>
  <r>
    <s v="Brielle Boro School District"/>
    <s v="Monmouth"/>
    <x v="60"/>
    <s v="25 560"/>
    <n v="3"/>
    <n v="97.1"/>
    <n v="2.2999999999999998"/>
    <n v="0.60000000000000853"/>
  </r>
  <r>
    <s v="Brigantine Public School District"/>
    <s v="Atlantic"/>
    <x v="61"/>
    <s v="1 570"/>
    <n v="5"/>
    <n v="88.1"/>
    <n v="5"/>
    <n v="6.9000000000000057"/>
  </r>
  <r>
    <s v="Brilla New Jersey Charter School"/>
    <s v="Passaic"/>
    <x v="62"/>
    <s v="80 7899"/>
    <n v="1"/>
    <n v="96.1"/>
    <m/>
    <n v="3.9000000000000057"/>
  </r>
  <r>
    <s v="Brooklawn Public School District"/>
    <s v="Camden"/>
    <x v="63"/>
    <s v="7 580"/>
    <n v="5"/>
    <n v="85.9"/>
    <n v="8.1999999999999993"/>
    <n v="5.8999999999999915"/>
  </r>
  <r>
    <s v="Buena Regional School District"/>
    <s v="Atlantic"/>
    <x v="64"/>
    <s v="1 590"/>
    <n v="3"/>
    <n v="91.6"/>
    <n v="7"/>
    <n v="1.4000000000000057"/>
  </r>
  <r>
    <s v="Burch Charter School Of Excellence"/>
    <s v="Essex"/>
    <x v="65"/>
    <s v="80 6022"/>
    <n v="1"/>
    <n v="100"/>
    <m/>
    <n v="0"/>
  </r>
  <r>
    <s v="Burlington City Public School District"/>
    <s v="Burlington"/>
    <x v="66"/>
    <s v="5 600"/>
    <n v="5"/>
    <n v="87.4"/>
    <n v="6.5"/>
    <n v="6.0999999999999943"/>
  </r>
  <r>
    <s v="Burlington County Institute Of Technology School District"/>
    <s v="Burlington"/>
    <x v="67"/>
    <s v="5 610"/>
    <n v="4"/>
    <n v="92.5"/>
    <n v="4.4000000000000004"/>
    <n v="3.0999999999999943"/>
  </r>
  <r>
    <s v="Burlington County Special Services School District"/>
    <s v="Burlington"/>
    <x v="68"/>
    <s v="5 605"/>
    <n v="3"/>
    <n v="91.3"/>
    <n v="4.5999999999999996"/>
    <n v="4.1000000000000085"/>
  </r>
  <r>
    <s v="Burlington Township School District"/>
    <s v="Burlington"/>
    <x v="69"/>
    <s v="5 620"/>
    <n v="6"/>
    <n v="82"/>
    <n v="3.2"/>
    <n v="14.799999999999997"/>
  </r>
  <r>
    <s v="Butler Public School District"/>
    <s v="Morris"/>
    <x v="70"/>
    <s v="27 630"/>
    <n v="4"/>
    <n v="78.2"/>
    <n v="15.7"/>
    <n v="6.0999999999999943"/>
  </r>
  <r>
    <s v="Byram Township School District"/>
    <s v="Sussex"/>
    <x v="71"/>
    <s v="37 640"/>
    <n v="3"/>
    <n v="95.5"/>
    <n v="2.4"/>
    <n v="2.0999999999999943"/>
  </r>
  <r>
    <s v="Caldwell-West School District"/>
    <s v="Essex"/>
    <x v="72"/>
    <s v="13 660"/>
    <n v="3"/>
    <n v="88.7"/>
    <n v="6.7"/>
    <n v="4.5999999999999943"/>
  </r>
  <r>
    <s v="Califon Borough School District"/>
    <s v="Hunterdon"/>
    <x v="73"/>
    <s v="19 670"/>
    <n v="3"/>
    <n v="97.6"/>
    <n v="1.2"/>
    <n v="1.2000000000000028"/>
  </r>
  <r>
    <s v="Camden City School District"/>
    <s v="Camden"/>
    <x v="74"/>
    <s v="7 680"/>
    <n v="3"/>
    <n v="66.5"/>
    <n v="32.1"/>
    <n v="1.4000000000000057"/>
  </r>
  <r>
    <s v="Camden County Technical School District"/>
    <s v="Camden"/>
    <x v="75"/>
    <s v="7 700"/>
    <n v="3"/>
    <n v="86.9"/>
    <n v="11.8"/>
    <n v="1.2999999999999972"/>
  </r>
  <r>
    <s v="Camden Prep, Inc."/>
    <s v="Camden"/>
    <x v="76"/>
    <s v="7 1801"/>
    <n v="3"/>
    <n v="87"/>
    <n v="12.9"/>
    <n v="9.9999999999994316E-2"/>
  </r>
  <r>
    <s v="Camden'S Promise Charter School"/>
    <s v="Camden"/>
    <x v="77"/>
    <s v="80 6107"/>
    <n v="2"/>
    <n v="88.9"/>
    <n v="11.1"/>
    <n v="0"/>
  </r>
  <r>
    <s v="Cape May City School District"/>
    <s v="Cape May"/>
    <x v="78"/>
    <s v="9 710"/>
    <n v="3"/>
    <n v="90.9"/>
    <n v="8.4"/>
    <n v="0.69999999999998863"/>
  </r>
  <r>
    <s v="Cape May County Special Services School District"/>
    <s v="Cape May"/>
    <x v="79"/>
    <s v="9 715"/>
    <n v="3"/>
    <n v="90.3"/>
    <n v="8.5"/>
    <n v="1.2000000000000028"/>
  </r>
  <r>
    <s v="Cape May County Technical High School District"/>
    <s v="Cape May"/>
    <x v="80"/>
    <s v="9 720"/>
    <n v="3"/>
    <n v="94.5"/>
    <n v="4.4000000000000004"/>
    <n v="1.0999999999999943"/>
  </r>
  <r>
    <s v="Carlstadt Public School District"/>
    <s v="Bergen"/>
    <x v="81"/>
    <s v="3 740"/>
    <n v="6"/>
    <n v="66.5"/>
    <n v="16.3"/>
    <n v="17.200000000000003"/>
  </r>
  <r>
    <s v="Carlstadt-East Rutherford Regional High School District"/>
    <s v="Bergen"/>
    <x v="82"/>
    <s v="3 745"/>
    <n v="6"/>
    <n v="62.8"/>
    <n v="23.5"/>
    <n v="13.700000000000003"/>
  </r>
  <r>
    <s v="Carteret Public School District"/>
    <s v="Middlesex"/>
    <x v="83"/>
    <s v="23 750"/>
    <n v="5"/>
    <n v="54"/>
    <n v="27.1"/>
    <n v="18.900000000000006"/>
  </r>
  <r>
    <s v="Cedar Grove Township School District"/>
    <s v="Essex"/>
    <x v="84"/>
    <s v="13 760"/>
    <n v="6"/>
    <n v="85.1"/>
    <n v="3.4"/>
    <n v="11.5"/>
  </r>
  <r>
    <s v="Central Jersey College Prep Charter School"/>
    <s v="Somerset"/>
    <x v="85"/>
    <s v="80 6018"/>
    <n v="6"/>
    <n v="60.4"/>
    <n v="9.3000000000000007"/>
    <n v="30.299999999999997"/>
  </r>
  <r>
    <s v="Central Regional School District"/>
    <s v="Ocean"/>
    <x v="86"/>
    <s v="29 770"/>
    <n v="3"/>
    <n v="91.4"/>
    <n v="7.6"/>
    <n v="1"/>
  </r>
  <r>
    <s v="Chartertech High School For The Performing Arts"/>
    <s v="Atlantic"/>
    <x v="87"/>
    <s v="80 7410"/>
    <n v="4"/>
    <n v="84.2"/>
    <n v="13.4"/>
    <n v="2.3999999999999915"/>
  </r>
  <r>
    <s v="Cherry Hill School District"/>
    <s v="Camden"/>
    <x v="88"/>
    <s v="7 800"/>
    <n v="6"/>
    <n v="78.2"/>
    <n v="4.8"/>
    <n v="17"/>
  </r>
  <r>
    <s v="Chester Township School District"/>
    <s v="Morris"/>
    <x v="89"/>
    <s v="27 820"/>
    <n v="3"/>
    <n v="92.9"/>
    <n v="6"/>
    <n v="1.0999999999999943"/>
  </r>
  <r>
    <s v="Chesterfield Township School District"/>
    <s v="Burlington"/>
    <x v="90"/>
    <s v="5 830"/>
    <n v="6"/>
    <n v="76.5"/>
    <m/>
    <n v="23.5"/>
  </r>
  <r>
    <s v="Cinnaminson Township School District"/>
    <s v="Burlington"/>
    <x v="91"/>
    <s v="5 840"/>
    <n v="5"/>
    <n v="88.2"/>
    <n v="1.4"/>
    <n v="10.399999999999991"/>
  </r>
  <r>
    <s v="Clark Township Public School District"/>
    <s v="Union"/>
    <x v="92"/>
    <s v="39 850"/>
    <n v="6"/>
    <n v="86.3"/>
    <n v="4.5"/>
    <n v="9.2000000000000028"/>
  </r>
  <r>
    <s v="Classical Academy Charter School Of Clifton"/>
    <s v="Passaic"/>
    <x v="93"/>
    <s v="80 6230"/>
    <n v="2"/>
    <n v="98.7"/>
    <m/>
    <n v="1.2999999999999972"/>
  </r>
  <r>
    <s v="Clayton Public School District"/>
    <s v="Gloucester"/>
    <x v="94"/>
    <s v="15 860"/>
    <n v="4"/>
    <n v="91.8"/>
    <n v="4.3"/>
    <n v="3.9000000000000057"/>
  </r>
  <r>
    <s v="Clearview Regional High School District"/>
    <s v="Gloucester"/>
    <x v="95"/>
    <s v="15 870"/>
    <n v="2"/>
    <n v="99"/>
    <m/>
    <n v="1"/>
  </r>
  <r>
    <s v="Clementon Elementary School District"/>
    <s v="Camden"/>
    <x v="96"/>
    <s v="7 880"/>
    <n v="3"/>
    <n v="80.900000000000006"/>
    <n v="17.600000000000001"/>
    <n v="1.5"/>
  </r>
  <r>
    <s v="Cliffside Park School District"/>
    <s v="Bergen"/>
    <x v="97"/>
    <s v="3 890"/>
    <n v="6"/>
    <n v="40.200000000000003"/>
    <n v="47.1"/>
    <n v="12.699999999999989"/>
  </r>
  <r>
    <s v="Clifton Public School District"/>
    <s v="Passaic"/>
    <x v="98"/>
    <s v="31 900"/>
    <n v="6"/>
    <n v="62.8"/>
    <n v="26.7"/>
    <n v="10.5"/>
  </r>
  <r>
    <s v="Clinton Township School District"/>
    <s v="Hunterdon"/>
    <x v="99"/>
    <s v="19 920"/>
    <n v="5"/>
    <n v="89.1"/>
    <n v="2.6"/>
    <n v="8.3000000000000114"/>
  </r>
  <r>
    <s v="Clinton-Glen Gardner School District"/>
    <s v="Hunterdon"/>
    <x v="100"/>
    <s v="19 910"/>
    <n v="3"/>
    <n v="95.6"/>
    <n v="2.6"/>
    <n v="1.8000000000000114"/>
  </r>
  <r>
    <s v="Closter Public School District"/>
    <s v="Bergen"/>
    <x v="101"/>
    <s v="3 930"/>
    <n v="6"/>
    <n v="64.900000000000006"/>
    <n v="2.7"/>
    <n v="32.399999999999991"/>
  </r>
  <r>
    <s v="College Achieve Central Charter School"/>
    <s v="Union"/>
    <x v="102"/>
    <s v="80 6101"/>
    <n v="3"/>
    <n v="33"/>
    <n v="66.7"/>
    <n v="0.29999999999999716"/>
  </r>
  <r>
    <s v="College Achieve Greater Asbury Park Charter School Distr"/>
    <s v="Monmouth"/>
    <x v="103"/>
    <s v="80 7891"/>
    <n v="4"/>
    <n v="68.8"/>
    <n v="27.9"/>
    <n v="3.3000000000000114"/>
  </r>
  <r>
    <s v="College Achieve Paterson Charter School"/>
    <s v="Passaic"/>
    <x v="104"/>
    <s v="80 7892"/>
    <n v="3"/>
    <n v="78.8"/>
    <n v="21"/>
    <n v="0.20000000000000284"/>
  </r>
  <r>
    <s v="Collingswood Public School District"/>
    <s v="Camden"/>
    <x v="105"/>
    <s v="7 940"/>
    <n v="3"/>
    <n v="90.5"/>
    <n v="7"/>
    <n v="2.5"/>
  </r>
  <r>
    <s v="Colts Neck Township School District"/>
    <s v="Monmouth"/>
    <x v="106"/>
    <s v="25 945"/>
    <n v="4"/>
    <n v="94"/>
    <n v="1.3"/>
    <n v="4.7000000000000028"/>
  </r>
  <r>
    <s v="Commercial Township School District"/>
    <s v="Cumberland"/>
    <x v="107"/>
    <s v="11 950"/>
    <n v="3"/>
    <n v="98.3"/>
    <n v="1.5"/>
    <n v="0.20000000000000284"/>
  </r>
  <r>
    <s v="Community Charter School Of Paterson"/>
    <s v="Passaic"/>
    <x v="108"/>
    <s v="80 6021"/>
    <n v="2"/>
    <n v="88.1"/>
    <n v="11.9"/>
    <n v="0"/>
  </r>
  <r>
    <s v="Compass Academy Charter School"/>
    <s v="Cumberland"/>
    <x v="109"/>
    <s v="80 6089"/>
    <n v="4"/>
    <n v="78.5"/>
    <n v="19.8"/>
    <n v="1.7000000000000028"/>
  </r>
  <r>
    <s v="Cranbury Township School District"/>
    <s v="Middlesex"/>
    <x v="110"/>
    <s v="23 970"/>
    <n v="6"/>
    <n v="89.4"/>
    <n v="1.6"/>
    <n v="9"/>
  </r>
  <r>
    <s v="Cranford Public School District"/>
    <s v="Union"/>
    <x v="111"/>
    <s v="39 980"/>
    <n v="3"/>
    <n v="95.3"/>
    <n v="1.7"/>
    <n v="3"/>
  </r>
  <r>
    <s v="Creativity Colaboratory Charter School"/>
    <s v="Salem"/>
    <x v="112"/>
    <s v="80 7897"/>
    <n v="2"/>
    <n v="99.5"/>
    <m/>
    <n v="0.5"/>
  </r>
  <r>
    <s v="Cresskill Public School District"/>
    <s v="Bergen"/>
    <x v="113"/>
    <s v="3 990"/>
    <n v="6"/>
    <n v="44"/>
    <n v="3.2"/>
    <n v="52.8"/>
  </r>
  <r>
    <s v="Cresthaven Academy Charter School"/>
    <s v="Union"/>
    <x v="114"/>
    <s v="80 6102"/>
    <n v="3"/>
    <n v="35.1"/>
    <n v="64.3"/>
    <n v="0.59999999999999432"/>
  </r>
  <r>
    <s v="Cumberland County Board Of Vocational Education"/>
    <s v="Cumberland"/>
    <x v="115"/>
    <s v="11 995"/>
    <n v="3"/>
    <n v="83.7"/>
    <n v="14.5"/>
    <n v="1.7999999999999972"/>
  </r>
  <r>
    <s v="Cumberland Regional School District"/>
    <s v="Cumberland"/>
    <x v="116"/>
    <s v="11 997"/>
    <n v="3"/>
    <n v="80"/>
    <n v="18.3"/>
    <n v="1.7000000000000028"/>
  </r>
  <r>
    <s v="Deal Boro School District"/>
    <s v="Monmouth"/>
    <x v="117"/>
    <s v="25 1000"/>
    <n v="5"/>
    <n v="94.2"/>
    <n v="1.3"/>
    <n v="4.5"/>
  </r>
  <r>
    <s v="Deerfield Township School District"/>
    <s v="Cumberland"/>
    <x v="118"/>
    <s v="11 1020"/>
    <n v="3"/>
    <n v="84"/>
    <n v="15.6"/>
    <n v="0.40000000000000568"/>
  </r>
  <r>
    <s v="Delanco Township School District"/>
    <s v="Burlington"/>
    <x v="119"/>
    <s v="5 1030"/>
    <n v="4"/>
    <n v="84"/>
    <n v="5.6"/>
    <n v="10.400000000000006"/>
  </r>
  <r>
    <s v="Delaware Township School District"/>
    <s v="Hunterdon"/>
    <x v="120"/>
    <s v="19 1040"/>
    <n v="3"/>
    <n v="94.3"/>
    <n v="3.7"/>
    <n v="2"/>
  </r>
  <r>
    <s v="Delaware Valley Regional High School District"/>
    <s v="Hunterdon"/>
    <x v="121"/>
    <s v="19 1050"/>
    <n v="3"/>
    <n v="93.8"/>
    <n v="2.9"/>
    <n v="3.2999999999999972"/>
  </r>
  <r>
    <s v="Delran Township School District"/>
    <s v="Burlington"/>
    <x v="122"/>
    <s v="5 1060"/>
    <n v="5"/>
    <n v="75.5"/>
    <n v="1.6"/>
    <n v="22.900000000000006"/>
  </r>
  <r>
    <s v="Delsea Regional High School District"/>
    <s v="Gloucester"/>
    <x v="123"/>
    <s v="15 4940"/>
    <n v="3"/>
    <n v="97"/>
    <n v="2.4"/>
    <n v="0.59999999999999432"/>
  </r>
  <r>
    <s v="Demarest School District"/>
    <s v="Bergen"/>
    <x v="124"/>
    <s v="3 1070"/>
    <n v="6"/>
    <n v="77.2"/>
    <m/>
    <n v="22.799999999999997"/>
  </r>
  <r>
    <s v="Dennis Township School District"/>
    <s v="Cape May"/>
    <x v="125"/>
    <s v="9 1080"/>
    <n v="2"/>
    <n v="99.1"/>
    <m/>
    <n v="0.90000000000000568"/>
  </r>
  <r>
    <s v="Denville Township K-8 School District"/>
    <s v="Morris"/>
    <x v="126"/>
    <s v="27 1090"/>
    <n v="6"/>
    <n v="79.7"/>
    <n v="6.4"/>
    <n v="13.899999999999991"/>
  </r>
  <r>
    <s v="Deptford Township Public School District"/>
    <s v="Gloucester"/>
    <x v="127"/>
    <s v="15 1100"/>
    <n v="4"/>
    <n v="90"/>
    <n v="4.9000000000000004"/>
    <n v="5.0999999999999943"/>
  </r>
  <r>
    <s v="Discovery Charter School"/>
    <s v="Essex"/>
    <x v="128"/>
    <s v="80 6320"/>
    <n v="2"/>
    <n v="95.3"/>
    <n v="4.7"/>
    <n v="0"/>
  </r>
  <r>
    <s v="Dover Public School District"/>
    <s v="Morris"/>
    <x v="129"/>
    <s v="27 1110"/>
    <n v="3"/>
    <n v="21.8"/>
    <n v="77"/>
    <n v="1.2000000000000028"/>
  </r>
  <r>
    <s v="Downe Township School District"/>
    <s v="Cumberland"/>
    <x v="130"/>
    <s v="11 1120"/>
    <n v="1"/>
    <n v="100"/>
    <m/>
    <n v="0"/>
  </r>
  <r>
    <s v="Dr Lena Edwards Academic Charter School"/>
    <s v="Hudson"/>
    <x v="131"/>
    <s v="80 6064"/>
    <n v="5"/>
    <n v="85.2"/>
    <n v="9.9"/>
    <n v="4.8999999999999915"/>
  </r>
  <r>
    <s v="Dumont Public School District"/>
    <s v="Bergen"/>
    <x v="132"/>
    <s v="3 1130"/>
    <n v="6"/>
    <n v="69.5"/>
    <n v="15.8"/>
    <n v="14.700000000000003"/>
  </r>
  <r>
    <s v="Dunellen Public School District"/>
    <s v="Middlesex"/>
    <x v="133"/>
    <s v="23 1140"/>
    <n v="3"/>
    <n v="61.1"/>
    <n v="35.4"/>
    <n v="3.5"/>
  </r>
  <r>
    <s v="Eagleswood Township School District"/>
    <s v="Ocean"/>
    <x v="134"/>
    <s v="29 1150"/>
    <n v="2"/>
    <n v="96.6"/>
    <n v="3.4"/>
    <n v="0"/>
  </r>
  <r>
    <s v="East Amwell Township School District"/>
    <s v="Hunterdon"/>
    <x v="135"/>
    <s v="19 1160"/>
    <n v="4"/>
    <n v="92.3"/>
    <n v="5.8"/>
    <n v="1.9000000000000057"/>
  </r>
  <r>
    <s v="East Brunswick Township School District"/>
    <s v="Middlesex"/>
    <x v="136"/>
    <s v="23 1170"/>
    <n v="6"/>
    <n v="62.3"/>
    <n v="5.8"/>
    <n v="31.900000000000006"/>
  </r>
  <r>
    <s v="East Greenwich Township School District"/>
    <s v="Gloucester"/>
    <x v="137"/>
    <s v="15 1180"/>
    <n v="2"/>
    <n v="98.5"/>
    <m/>
    <n v="1.5"/>
  </r>
  <r>
    <s v="East Hanover Township School District"/>
    <s v="Morris"/>
    <x v="138"/>
    <s v="27 1190"/>
    <n v="4"/>
    <n v="91"/>
    <n v="3.5"/>
    <n v="5.5"/>
  </r>
  <r>
    <s v="East Newark School District"/>
    <s v="Hudson"/>
    <x v="139"/>
    <s v="17 1200"/>
    <n v="4"/>
    <n v="36.200000000000003"/>
    <n v="56.1"/>
    <n v="7.6999999999999886"/>
  </r>
  <r>
    <s v="East Orange Community Charter School"/>
    <s v="Essex"/>
    <x v="140"/>
    <s v="80 6410"/>
    <n v="4"/>
    <n v="95.1"/>
    <n v="1.9"/>
    <n v="3"/>
  </r>
  <r>
    <s v="East Orange School District"/>
    <s v="Essex"/>
    <x v="141"/>
    <s v="13 1210"/>
    <n v="4"/>
    <n v="81.599999999999994"/>
    <n v="11.2"/>
    <n v="7.2000000000000028"/>
  </r>
  <r>
    <s v="East Rutherford School District"/>
    <s v="Bergen"/>
    <x v="142"/>
    <s v="3 1230"/>
    <n v="6"/>
    <n v="60"/>
    <n v="19.100000000000001"/>
    <n v="20.900000000000006"/>
  </r>
  <r>
    <s v="East Windsor Regional School District"/>
    <s v="Mercer"/>
    <x v="143"/>
    <s v="21 1245"/>
    <n v="5"/>
    <n v="45.7"/>
    <n v="40.6"/>
    <n v="13.699999999999989"/>
  </r>
  <r>
    <s v="Eastampton Township School District"/>
    <s v="Burlington"/>
    <x v="144"/>
    <s v="5 1250"/>
    <n v="3"/>
    <n v="97.3"/>
    <n v="1.7"/>
    <n v="1"/>
  </r>
  <r>
    <s v="Eastern Camden County Regional School District"/>
    <s v="Camden"/>
    <x v="145"/>
    <s v="7 1255"/>
    <n v="5"/>
    <n v="88.6"/>
    <n v="1.8"/>
    <n v="9.6000000000000085"/>
  </r>
  <r>
    <s v="Eatontown Public School District"/>
    <s v="Monmouth"/>
    <x v="146"/>
    <s v="25 1260"/>
    <n v="5"/>
    <n v="62.6"/>
    <n v="16"/>
    <n v="21.400000000000006"/>
  </r>
  <r>
    <s v="Edgewater Park Township School District"/>
    <s v="Burlington"/>
    <x v="147"/>
    <s v="5 1280"/>
    <n v="5"/>
    <n v="62.1"/>
    <n v="13.4"/>
    <n v="24.5"/>
  </r>
  <r>
    <s v="Edgewater School District"/>
    <s v="Bergen"/>
    <x v="148"/>
    <s v="3 1270"/>
    <n v="6"/>
    <n v="43.6"/>
    <n v="6.2"/>
    <n v="50.199999999999996"/>
  </r>
  <r>
    <s v="Edison Township School District"/>
    <s v="Middlesex"/>
    <x v="149"/>
    <s v="23 1290"/>
    <n v="6"/>
    <n v="41.1"/>
    <n v="7.7"/>
    <n v="51.199999999999996"/>
  </r>
  <r>
    <s v="Educational Services Commission Of Morris County"/>
    <s v="Morris"/>
    <x v="150"/>
    <s v="27 3364"/>
    <n v="2"/>
    <n v="75"/>
    <n v="25"/>
    <n v="0"/>
  </r>
  <r>
    <s v="Educational Services Commission Of New Jersey"/>
    <s v="Middlesex"/>
    <x v="151"/>
    <s v="23 3145"/>
    <n v="4"/>
    <n v="59.7"/>
    <n v="28.6"/>
    <n v="11.699999999999989"/>
  </r>
  <r>
    <s v="Egg Harbor City School District"/>
    <s v="Atlantic"/>
    <x v="152"/>
    <s v="1 1300"/>
    <n v="3"/>
    <n v="82.5"/>
    <n v="14.6"/>
    <n v="2.9000000000000057"/>
  </r>
  <r>
    <s v="Egg Harbor Township School District"/>
    <s v="Atlantic"/>
    <x v="153"/>
    <s v="1 1310"/>
    <n v="6"/>
    <n v="75.8"/>
    <n v="12.7"/>
    <n v="11.5"/>
  </r>
  <r>
    <s v="Elizabeth Public Schools"/>
    <s v="Union"/>
    <x v="154"/>
    <s v="39 1320"/>
    <n v="6"/>
    <n v="32.200000000000003"/>
    <n v="59.9"/>
    <n v="7.9000000000000057"/>
  </r>
  <r>
    <s v="Elk Township School District"/>
    <s v="Gloucester"/>
    <x v="155"/>
    <s v="15 1330"/>
    <n v="3"/>
    <n v="94.8"/>
    <n v="4.0999999999999996"/>
    <n v="1.1000000000000085"/>
  </r>
  <r>
    <s v="Elmwood Park School District"/>
    <s v="Bergen"/>
    <x v="156"/>
    <s v="3 1345"/>
    <n v="5"/>
    <n v="77.099999999999994"/>
    <n v="12.2"/>
    <n v="10.700000000000003"/>
  </r>
  <r>
    <s v="Elsinboro Township School District"/>
    <s v="Salem"/>
    <x v="157"/>
    <s v="33 1350"/>
    <n v="2"/>
    <n v="97.3"/>
    <n v="2.7"/>
    <n v="0"/>
  </r>
  <r>
    <s v="Elysian Charter School"/>
    <s v="Hudson"/>
    <x v="158"/>
    <s v="80 6420"/>
    <n v="6"/>
    <n v="82.9"/>
    <n v="1.7"/>
    <n v="15.399999999999991"/>
  </r>
  <r>
    <s v="Emerson Public School District"/>
    <s v="Bergen"/>
    <x v="159"/>
    <s v="3 1360"/>
    <n v="5"/>
    <n v="82.4"/>
    <n v="10"/>
    <n v="7.5999999999999943"/>
  </r>
  <r>
    <s v="Empowerment Academy Charter School"/>
    <s v="Hudson"/>
    <x v="160"/>
    <s v="80 6103"/>
    <n v="6"/>
    <n v="71.7"/>
    <n v="9"/>
    <n v="19.299999999999997"/>
  </r>
  <r>
    <s v="Englewood Cliffs School District"/>
    <s v="Bergen"/>
    <x v="161"/>
    <s v="3 1380"/>
    <n v="6"/>
    <n v="49.5"/>
    <n v="3.3"/>
    <n v="47.2"/>
  </r>
  <r>
    <s v="Englewood On The Palisades Charter School"/>
    <s v="Bergen"/>
    <x v="162"/>
    <s v="80 6430"/>
    <n v="3"/>
    <n v="70.3"/>
    <n v="29.1"/>
    <n v="0.59999999999999432"/>
  </r>
  <r>
    <s v="Englewood Public School District"/>
    <s v="Bergen"/>
    <x v="163"/>
    <s v="3 1370"/>
    <n v="4"/>
    <n v="45.9"/>
    <n v="47.6"/>
    <n v="6.5"/>
  </r>
  <r>
    <s v="Essex County Schools Of Technology"/>
    <s v="Essex"/>
    <x v="164"/>
    <s v="13 1390"/>
    <n v="3"/>
    <n v="74.400000000000006"/>
    <n v="23.6"/>
    <n v="2"/>
  </r>
  <r>
    <s v="Essex Fells School District"/>
    <s v="Essex"/>
    <x v="165"/>
    <s v="13 1400"/>
    <n v="2"/>
    <n v="97.6"/>
    <m/>
    <n v="2.4000000000000057"/>
  </r>
  <r>
    <s v="Essex Regional Educational Services Commission"/>
    <s v="Essex"/>
    <x v="166"/>
    <s v="13 1387"/>
    <n v="6"/>
    <n v="67.099999999999994"/>
    <n v="16.399999999999999"/>
    <n v="16.5"/>
  </r>
  <r>
    <s v="Estell Manor School District"/>
    <s v="Atlantic"/>
    <x v="167"/>
    <s v="1 1410"/>
    <n v="1"/>
    <n v="100"/>
    <m/>
    <n v="0"/>
  </r>
  <r>
    <s v="Evesham Township School District"/>
    <s v="Burlington"/>
    <x v="168"/>
    <s v="5 1420"/>
    <n v="5"/>
    <n v="84.4"/>
    <n v="2.7"/>
    <n v="12.899999999999991"/>
  </r>
  <r>
    <s v="Ewing Township School District"/>
    <s v="Mercer"/>
    <x v="169"/>
    <s v="21 1430"/>
    <n v="4"/>
    <n v="77.599999999999994"/>
    <n v="13.8"/>
    <n v="8.6000000000000085"/>
  </r>
  <r>
    <s v="Fair Haven School District"/>
    <s v="Monmouth"/>
    <x v="170"/>
    <s v="25 1440"/>
    <n v="2"/>
    <n v="99.6"/>
    <m/>
    <n v="0.40000000000000568"/>
  </r>
  <r>
    <s v="Fair Lawn Public School District"/>
    <s v="Bergen"/>
    <x v="171"/>
    <s v="3 1450"/>
    <n v="6"/>
    <n v="60.6"/>
    <n v="7.6"/>
    <n v="31.799999999999997"/>
  </r>
  <r>
    <s v="Fairfield Public School District"/>
    <s v="Essex"/>
    <x v="172"/>
    <s v="13 1465"/>
    <n v="4"/>
    <n v="92.7"/>
    <m/>
    <n v="7.2999999999999972"/>
  </r>
  <r>
    <s v="Fairfield Township School District"/>
    <s v="Cumberland"/>
    <x v="173"/>
    <s v="11 1460"/>
    <n v="2"/>
    <n v="79.8"/>
    <n v="20.2"/>
    <n v="0"/>
  </r>
  <r>
    <s v="Fairview Public School District"/>
    <s v="Bergen"/>
    <x v="174"/>
    <s v="3 1470"/>
    <n v="4"/>
    <n v="26.5"/>
    <n v="68.8"/>
    <n v="4.7000000000000028"/>
  </r>
  <r>
    <s v="Farmingdale Public School District"/>
    <s v="Monmouth"/>
    <x v="175"/>
    <s v="25 1490"/>
    <n v="4"/>
    <n v="90.6"/>
    <n v="7.1"/>
    <n v="2.3000000000000114"/>
  </r>
  <r>
    <s v="Flemington-Raritan Regional School District"/>
    <s v="Hunterdon"/>
    <x v="176"/>
    <s v="19 1510"/>
    <n v="4"/>
    <n v="76.7"/>
    <n v="17.2"/>
    <n v="6.0999999999999943"/>
  </r>
  <r>
    <s v="Florence Township School District"/>
    <s v="Burlington"/>
    <x v="177"/>
    <s v="5 1520"/>
    <n v="6"/>
    <n v="83.2"/>
    <n v="3.5"/>
    <n v="13.299999999999997"/>
  </r>
  <r>
    <s v="Florham Park School District"/>
    <s v="Morris"/>
    <x v="178"/>
    <s v="27 1530"/>
    <n v="6"/>
    <n v="87.4"/>
    <n v="1.4"/>
    <n v="11.199999999999989"/>
  </r>
  <r>
    <s v="Folsom Borough School District"/>
    <s v="Atlantic"/>
    <x v="179"/>
    <s v="1 1540"/>
    <n v="3"/>
    <n v="98.4"/>
    <n v="1.4"/>
    <n v="0.19999999999998863"/>
  </r>
  <r>
    <s v="Fort Lee School District"/>
    <s v="Bergen"/>
    <x v="180"/>
    <s v="3 1550"/>
    <n v="6"/>
    <n v="46.8"/>
    <n v="9.1999999999999993"/>
    <n v="44"/>
  </r>
  <r>
    <s v="Foundation Academy Charter School"/>
    <s v="Mercer"/>
    <x v="181"/>
    <s v="80 6017"/>
    <n v="3"/>
    <n v="74.599999999999994"/>
    <n v="24.9"/>
    <n v="0.5"/>
  </r>
  <r>
    <s v="Frankford Township Consolidated School District"/>
    <s v="Sussex"/>
    <x v="182"/>
    <s v="37 1560"/>
    <n v="2"/>
    <n v="99.8"/>
    <m/>
    <n v="0.20000000000000284"/>
  </r>
  <r>
    <s v="Franklin Borough School District"/>
    <s v="Sussex"/>
    <x v="183"/>
    <s v="37 1570"/>
    <n v="3"/>
    <n v="93.2"/>
    <n v="5"/>
    <n v="1.7999999999999972"/>
  </r>
  <r>
    <s v="Franklin Lakes School District"/>
    <s v="Bergen"/>
    <x v="184"/>
    <s v="3 1580"/>
    <n v="6"/>
    <n v="88.2"/>
    <n v="2"/>
    <n v="9.7999999999999972"/>
  </r>
  <r>
    <s v="Franklin Township Public School District"/>
    <s v="Somerset"/>
    <x v="185"/>
    <s v="35 1610"/>
    <n v="6"/>
    <n v="57.5"/>
    <n v="28.5"/>
    <n v="14"/>
  </r>
  <r>
    <s v="Franklin Township School District"/>
    <s v="Hunterdon"/>
    <x v="186"/>
    <s v="19 1600"/>
    <n v="3"/>
    <n v="86.5"/>
    <n v="12.5"/>
    <n v="1"/>
  </r>
  <r>
    <s v="Franklin Township School District"/>
    <s v="Warren"/>
    <x v="187"/>
    <s v="41 1620"/>
    <n v="5"/>
    <n v="91.7"/>
    <n v="5"/>
    <n v="3.2999999999999972"/>
  </r>
  <r>
    <s v="Fredon Township School District"/>
    <s v="Sussex"/>
    <x v="188"/>
    <s v="37 1630"/>
    <n v="2"/>
    <n v="99"/>
    <n v="1"/>
    <n v="0"/>
  </r>
  <r>
    <s v="Freehold Borough School District"/>
    <s v="Monmouth"/>
    <x v="189"/>
    <s v="25 1640"/>
    <n v="3"/>
    <n v="29"/>
    <n v="69.099999999999994"/>
    <n v="1.9000000000000057"/>
  </r>
  <r>
    <s v="Freehold Regional High School District"/>
    <s v="Monmouth"/>
    <x v="190"/>
    <s v="25 1650"/>
    <n v="4"/>
    <n v="83.3"/>
    <n v="9.3000000000000007"/>
    <n v="7.4000000000000057"/>
  </r>
  <r>
    <s v="Freehold Township School District"/>
    <s v="Monmouth"/>
    <x v="191"/>
    <s v="25 1660"/>
    <n v="4"/>
    <n v="86.7"/>
    <n v="6.9"/>
    <n v="6.3999999999999915"/>
  </r>
  <r>
    <s v="Frelinghuysen Township School District"/>
    <s v="Warren"/>
    <x v="192"/>
    <s v="41 1670"/>
    <n v="2"/>
    <n v="99.2"/>
    <m/>
    <n v="0.79999999999999716"/>
  </r>
  <r>
    <s v="Frenchtown Borough School District"/>
    <s v="Hunterdon"/>
    <x v="193"/>
    <s v="19 1680"/>
    <n v="5"/>
    <n v="91.3"/>
    <n v="4.8"/>
    <n v="3.9000000000000057"/>
  </r>
  <r>
    <s v="Galloway Township Public School District"/>
    <s v="Atlantic"/>
    <x v="194"/>
    <s v="1 1690"/>
    <n v="5"/>
    <n v="80.7"/>
    <n v="9.8000000000000007"/>
    <n v="9.5"/>
  </r>
  <r>
    <s v="Garfield Public School District"/>
    <s v="Bergen"/>
    <x v="195"/>
    <s v="3 1700"/>
    <n v="6"/>
    <n v="60.4"/>
    <n v="24.3"/>
    <n v="15.299999999999997"/>
  </r>
  <r>
    <s v="Garwood Boro"/>
    <s v="Union"/>
    <x v="196"/>
    <s v="39 1710"/>
    <n v="3"/>
    <n v="91.7"/>
    <n v="5.6"/>
    <n v="2.7000000000000028"/>
  </r>
  <r>
    <s v="Gateway Regional High School District"/>
    <s v="Gloucester"/>
    <x v="197"/>
    <s v="15 1715"/>
    <n v="2"/>
    <n v="99.2"/>
    <m/>
    <n v="0.79999999999999716"/>
  </r>
  <r>
    <s v="Gibbsboro Elementary School District"/>
    <s v="Camden"/>
    <x v="198"/>
    <s v="7 1720"/>
    <n v="4"/>
    <n v="93.5"/>
    <m/>
    <n v="6.5"/>
  </r>
  <r>
    <s v="Glassboro School District"/>
    <s v="Gloucester"/>
    <x v="199"/>
    <s v="15 1730"/>
    <n v="3"/>
    <n v="91.3"/>
    <n v="6.9"/>
    <n v="1.7999999999999972"/>
  </r>
  <r>
    <s v="Glen Ridge Public School District"/>
    <s v="Essex"/>
    <x v="200"/>
    <s v="13 1750"/>
    <n v="3"/>
    <n v="96.3"/>
    <m/>
    <n v="3.7000000000000028"/>
  </r>
  <r>
    <s v="Glen Rock Public School District"/>
    <s v="Bergen"/>
    <x v="201"/>
    <s v="3 1760"/>
    <n v="6"/>
    <n v="81.5"/>
    <m/>
    <n v="18.5"/>
  </r>
  <r>
    <s v="Gloucester City Public School District"/>
    <s v="Camden"/>
    <x v="202"/>
    <s v="7 1770"/>
    <n v="3"/>
    <n v="89.9"/>
    <n v="7.3"/>
    <n v="2.7999999999999972"/>
  </r>
  <r>
    <s v="Gloucester County Special Services School District"/>
    <s v="Gloucester"/>
    <x v="203"/>
    <s v="15 1774"/>
    <n v="3"/>
    <n v="93.5"/>
    <n v="4.8"/>
    <n v="1.7000000000000028"/>
  </r>
  <r>
    <s v="Gloucester County Vocational-Technical School District"/>
    <s v="Gloucester"/>
    <x v="204"/>
    <s v="15 1775"/>
    <n v="3"/>
    <n v="97.2"/>
    <n v="1.6"/>
    <n v="1.2000000000000028"/>
  </r>
  <r>
    <s v="Gloucester Township Public Schools"/>
    <s v="Camden"/>
    <x v="205"/>
    <s v="7 1780"/>
    <n v="3"/>
    <n v="93.4"/>
    <n v="3.4"/>
    <n v="3.1999999999999886"/>
  </r>
  <r>
    <s v="Gray Charter School"/>
    <s v="Essex"/>
    <x v="206"/>
    <s v="80 6665"/>
    <n v="5"/>
    <n v="50.5"/>
    <n v="23.7"/>
    <n v="25.799999999999997"/>
  </r>
  <r>
    <s v="Great Meadows Regional School District"/>
    <s v="Warren"/>
    <x v="207"/>
    <s v="41 1785"/>
    <n v="3"/>
    <n v="95"/>
    <n v="2.7"/>
    <n v="2.2999999999999972"/>
  </r>
  <r>
    <s v="Great Oaks Legacy Charter School"/>
    <s v="Essex"/>
    <x v="208"/>
    <s v="80 6053"/>
    <n v="3"/>
    <n v="92.1"/>
    <n v="4.0999999999999996"/>
    <n v="3.8000000000000114"/>
  </r>
  <r>
    <s v="Greater Brunswick Charter School"/>
    <s v="Middlesex"/>
    <x v="209"/>
    <s v="80 6635"/>
    <n v="3"/>
    <n v="34"/>
    <n v="65.7"/>
    <n v="0.29999999999999716"/>
  </r>
  <r>
    <s v="Greater Egg Harbor Regional High School District"/>
    <s v="Atlantic"/>
    <x v="210"/>
    <s v="1 1790"/>
    <n v="4"/>
    <n v="85.8"/>
    <n v="8.5"/>
    <n v="5.7000000000000028"/>
  </r>
  <r>
    <s v="Green Brook Township Public School District"/>
    <s v="Somerset"/>
    <x v="211"/>
    <s v="35 1810"/>
    <n v="6"/>
    <n v="73.400000000000006"/>
    <n v="9.6999999999999993"/>
    <n v="16.899999999999991"/>
  </r>
  <r>
    <s v="Green Township School District"/>
    <s v="Sussex"/>
    <x v="212"/>
    <s v="37 1800"/>
    <n v="3"/>
    <n v="97.3"/>
    <n v="1.2"/>
    <n v="1.5"/>
  </r>
  <r>
    <s v="Greenwich Township School District"/>
    <s v="Cumberland"/>
    <x v="213"/>
    <s v="11 1820"/>
    <n v="1"/>
    <n v="89.9"/>
    <m/>
    <n v="10.099999999999994"/>
  </r>
  <r>
    <s v="Greenwich Township School District"/>
    <s v="Gloucester"/>
    <x v="214"/>
    <s v="15 1830"/>
    <n v="3"/>
    <n v="97.4"/>
    <n v="1.7"/>
    <n v="0.89999999999999147"/>
  </r>
  <r>
    <s v="Greenwich Township School District"/>
    <s v="Warren"/>
    <x v="215"/>
    <s v="41 1840"/>
    <n v="5"/>
    <n v="88"/>
    <n v="2.9"/>
    <n v="9.0999999999999943"/>
  </r>
  <r>
    <s v="Guttenberg School District"/>
    <s v="Hudson"/>
    <x v="216"/>
    <s v="17 1850"/>
    <n v="3"/>
    <n v="27.2"/>
    <n v="70.8"/>
    <n v="2"/>
  </r>
  <r>
    <s v="Hackensack School District"/>
    <s v="Bergen"/>
    <x v="217"/>
    <s v="3 1860"/>
    <n v="3"/>
    <n v="46"/>
    <n v="49.1"/>
    <n v="4.9000000000000057"/>
  </r>
  <r>
    <s v="Hackettstown Public School District"/>
    <s v="Warren"/>
    <x v="218"/>
    <s v="41 1870"/>
    <n v="3"/>
    <n v="74.599999999999994"/>
    <n v="22.7"/>
    <n v="2.7000000000000028"/>
  </r>
  <r>
    <s v="Haddon Heights School District"/>
    <s v="Camden"/>
    <x v="219"/>
    <s v="7 1880"/>
    <n v="2"/>
    <n v="99.1"/>
    <m/>
    <n v="0.90000000000000568"/>
  </r>
  <r>
    <s v="Haddon Township School District"/>
    <s v="Camden"/>
    <x v="220"/>
    <s v="7 1890"/>
    <n v="3"/>
    <n v="94.4"/>
    <n v="3"/>
    <n v="2.5999999999999943"/>
  </r>
  <r>
    <s v="Haddonfield School District"/>
    <s v="Camden"/>
    <x v="221"/>
    <s v="7 1900"/>
    <n v="2"/>
    <n v="97.3"/>
    <m/>
    <n v="2.7000000000000028"/>
  </r>
  <r>
    <s v="Hainesport Township School District"/>
    <s v="Burlington"/>
    <x v="222"/>
    <s v="5 1910"/>
    <n v="3"/>
    <n v="96.4"/>
    <n v="1.9"/>
    <n v="1.6999999999999886"/>
  </r>
  <r>
    <s v="Haledon Public School District"/>
    <s v="Passaic"/>
    <x v="223"/>
    <s v="31 1920"/>
    <n v="5"/>
    <n v="72.099999999999994"/>
    <n v="22.7"/>
    <n v="5.2000000000000028"/>
  </r>
  <r>
    <s v="Hamburg School District"/>
    <s v="Sussex"/>
    <x v="224"/>
    <s v="37 1930"/>
    <n v="3"/>
    <n v="94.3"/>
    <n v="2.4"/>
    <n v="3.2999999999999972"/>
  </r>
  <r>
    <s v="Hamilton Township Public School District"/>
    <s v="Mercer"/>
    <x v="225"/>
    <s v="21 1950"/>
    <n v="6"/>
    <n v="67.599999999999994"/>
    <n v="23.7"/>
    <n v="8.7000000000000028"/>
  </r>
  <r>
    <s v="Hamilton Township School District"/>
    <s v="Atlantic"/>
    <x v="226"/>
    <s v="1 1940"/>
    <n v="3"/>
    <n v="88.6"/>
    <n v="6.8"/>
    <n v="4.6000000000000085"/>
  </r>
  <r>
    <s v="Hammonton School District"/>
    <s v="Atlantic"/>
    <x v="227"/>
    <s v="1 1960"/>
    <n v="3"/>
    <n v="76.900000000000006"/>
    <n v="21.9"/>
    <n v="1.1999999999999886"/>
  </r>
  <r>
    <s v="Hampton Borough School District"/>
    <s v="Hunterdon"/>
    <x v="228"/>
    <s v="19 1970"/>
    <n v="3"/>
    <n v="94.5"/>
    <n v="2.7"/>
    <n v="2.7999999999999972"/>
  </r>
  <r>
    <s v="Hampton Township School District"/>
    <s v="Sussex"/>
    <x v="229"/>
    <s v="37 1980"/>
    <n v="3"/>
    <n v="96.6"/>
    <n v="2.8"/>
    <n v="0.60000000000000853"/>
  </r>
  <r>
    <s v="Hanover Park Regional High School District"/>
    <s v="Morris"/>
    <x v="230"/>
    <s v="27 1990"/>
    <n v="4"/>
    <n v="89.6"/>
    <n v="4.0999999999999996"/>
    <n v="6.3000000000000114"/>
  </r>
  <r>
    <s v="Hanover Township School District"/>
    <s v="Morris"/>
    <x v="231"/>
    <s v="27 2000"/>
    <n v="4"/>
    <n v="92"/>
    <n v="3.7"/>
    <n v="4.2999999999999972"/>
  </r>
  <r>
    <s v="Harding Township School District"/>
    <s v="Morris"/>
    <x v="232"/>
    <s v="27 2010"/>
    <n v="4"/>
    <n v="95"/>
    <m/>
    <n v="5"/>
  </r>
  <r>
    <s v="Hardyston Township School District"/>
    <s v="Sussex"/>
    <x v="233"/>
    <s v="37 2030"/>
    <n v="2"/>
    <n v="96.9"/>
    <m/>
    <n v="3.0999999999999943"/>
  </r>
  <r>
    <s v="Harmony Township School District"/>
    <s v="Warren"/>
    <x v="234"/>
    <s v="41 2040"/>
    <n v="2"/>
    <n v="98.9"/>
    <n v="1.1000000000000001"/>
    <n v="0"/>
  </r>
  <r>
    <s v="Harrington Park School District"/>
    <s v="Bergen"/>
    <x v="235"/>
    <s v="3 2050"/>
    <n v="5"/>
    <n v="78.8"/>
    <n v="1.4"/>
    <n v="19.799999999999997"/>
  </r>
  <r>
    <s v="Harrison Public Schools"/>
    <s v="Hudson"/>
    <x v="236"/>
    <s v="17 2060"/>
    <n v="5"/>
    <n v="32.1"/>
    <n v="52.4"/>
    <n v="15.5"/>
  </r>
  <r>
    <s v="Harrison Township School District"/>
    <s v="Gloucester"/>
    <x v="237"/>
    <s v="15 2070"/>
    <n v="2"/>
    <n v="98.8"/>
    <m/>
    <n v="1.2000000000000028"/>
  </r>
  <r>
    <s v="Hasbrouck Heights School District"/>
    <s v="Bergen"/>
    <x v="238"/>
    <s v="3 2080"/>
    <n v="6"/>
    <n v="75.2"/>
    <n v="11.8"/>
    <n v="13"/>
  </r>
  <r>
    <s v="Hatikvah International Academy Charter School"/>
    <s v="Middlesex"/>
    <x v="239"/>
    <s v="80 6041"/>
    <n v="6"/>
    <n v="40.6"/>
    <m/>
    <n v="59.4"/>
  </r>
  <r>
    <s v="Haworth Public School District"/>
    <s v="Bergen"/>
    <x v="240"/>
    <s v="3 2090"/>
    <n v="4"/>
    <n v="90.1"/>
    <m/>
    <n v="9.9000000000000057"/>
  </r>
  <r>
    <s v="Hawthorne Public School District"/>
    <s v="Passaic"/>
    <x v="241"/>
    <s v="31 2100"/>
    <n v="3"/>
    <n v="83"/>
    <n v="14.3"/>
    <n v="2.7000000000000028"/>
  </r>
  <r>
    <s v="Hazlet Township Public School District"/>
    <s v="Monmouth"/>
    <x v="242"/>
    <s v="25 2105"/>
    <n v="3"/>
    <n v="97.1"/>
    <n v="1.8"/>
    <n v="1.1000000000000085"/>
  </r>
  <r>
    <s v="High Bridge Borough School District"/>
    <s v="Hunterdon"/>
    <x v="243"/>
    <s v="19 2140"/>
    <n v="3"/>
    <n v="92"/>
    <n v="4.8"/>
    <n v="3.2000000000000028"/>
  </r>
  <r>
    <s v="High Point Regional High School District"/>
    <s v="Sussex"/>
    <x v="244"/>
    <s v="37 2165"/>
    <n v="3"/>
    <n v="97.3"/>
    <n v="2.4"/>
    <n v="0.29999999999999716"/>
  </r>
  <r>
    <s v="Highland Park Boro School District"/>
    <s v="Middlesex"/>
    <x v="245"/>
    <s v="23 2150"/>
    <n v="6"/>
    <n v="65.7"/>
    <n v="16.8"/>
    <n v="17.5"/>
  </r>
  <r>
    <s v="Hillsborough Township Public School District"/>
    <s v="Somerset"/>
    <x v="246"/>
    <s v="35 2170"/>
    <n v="6"/>
    <n v="69.5"/>
    <n v="5.4"/>
    <n v="25.099999999999994"/>
  </r>
  <r>
    <s v="Hillsdale School District"/>
    <s v="Bergen"/>
    <x v="247"/>
    <s v="3 2180"/>
    <n v="4"/>
    <n v="90.5"/>
    <n v="4.7"/>
    <n v="4.7999999999999972"/>
  </r>
  <r>
    <s v="Hillside Public School District"/>
    <s v="Union"/>
    <x v="248"/>
    <s v="39 2190"/>
    <n v="6"/>
    <n v="53.1"/>
    <n v="23.7"/>
    <n v="23.200000000000003"/>
  </r>
  <r>
    <s v="Hoboken Charter School District"/>
    <s v="Hudson"/>
    <x v="249"/>
    <s v="80 6720"/>
    <n v="6"/>
    <n v="86.3"/>
    <n v="6.4"/>
    <n v="7.2999999999999972"/>
  </r>
  <r>
    <s v="Hoboken Dual Language Charter School"/>
    <s v="Hudson"/>
    <x v="250"/>
    <s v="80 6036"/>
    <n v="6"/>
    <n v="70.099999999999994"/>
    <n v="10.5"/>
    <n v="19.400000000000006"/>
  </r>
  <r>
    <s v="Hoboken Public School District"/>
    <s v="Hudson"/>
    <x v="251"/>
    <s v="17 2210"/>
    <n v="3"/>
    <n v="95.8"/>
    <n v="1.5"/>
    <n v="2.7000000000000028"/>
  </r>
  <r>
    <s v="Ho-Ho-Kus School District"/>
    <s v="Bergen"/>
    <x v="252"/>
    <s v="3 2200"/>
    <n v="6"/>
    <n v="92.3"/>
    <n v="1.4"/>
    <n v="6.2999999999999972"/>
  </r>
  <r>
    <s v="Holland Township School District"/>
    <s v="Hunterdon"/>
    <x v="253"/>
    <s v="19 2220"/>
    <n v="3"/>
    <n v="97.8"/>
    <n v="1.5"/>
    <n v="0.70000000000000284"/>
  </r>
  <r>
    <s v="Holmdel Township School District"/>
    <s v="Monmouth"/>
    <x v="254"/>
    <s v="25 2230"/>
    <n v="4"/>
    <n v="91.9"/>
    <m/>
    <n v="8.0999999999999943"/>
  </r>
  <r>
    <s v="Hopatcong Borough School District"/>
    <s v="Sussex"/>
    <x v="255"/>
    <s v="37 2240"/>
    <n v="3"/>
    <n v="90.6"/>
    <n v="7.3"/>
    <n v="2.1000000000000085"/>
  </r>
  <r>
    <s v="Hope Academy Charter School"/>
    <s v="Monmouth"/>
    <x v="256"/>
    <s v="80 6740"/>
    <n v="3"/>
    <n v="38.4"/>
    <n v="59.6"/>
    <n v="2"/>
  </r>
  <r>
    <s v="Hope Community Charter School"/>
    <s v="Camden"/>
    <x v="257"/>
    <s v="80 6086"/>
    <n v="2"/>
    <n v="87.1"/>
    <n v="12.9"/>
    <n v="0"/>
  </r>
  <r>
    <s v="Hope Township School District"/>
    <s v="Warren"/>
    <x v="258"/>
    <s v="41 2250"/>
    <n v="2"/>
    <n v="99.3"/>
    <m/>
    <n v="0.70000000000000284"/>
  </r>
  <r>
    <s v="Hopewell Township School District"/>
    <s v="Cumberland"/>
    <x v="259"/>
    <s v="11 2270"/>
    <n v="3"/>
    <n v="89.6"/>
    <n v="9.8000000000000007"/>
    <n v="0.60000000000000853"/>
  </r>
  <r>
    <s v="Hopewell Valley Regional School District"/>
    <s v="Mercer"/>
    <x v="260"/>
    <s v="21 2280"/>
    <n v="4"/>
    <n v="92.1"/>
    <n v="1.3"/>
    <n v="6.6000000000000085"/>
  </r>
  <r>
    <s v="Howell Township Public School District"/>
    <s v="Monmouth"/>
    <x v="261"/>
    <s v="25 2290"/>
    <n v="3"/>
    <n v="82.2"/>
    <n v="12"/>
    <n v="5.7999999999999972"/>
  </r>
  <r>
    <s v="Hudson Arts And Science Charter School"/>
    <s v="Hudson"/>
    <x v="262"/>
    <s v="80 6105"/>
    <n v="5"/>
    <n v="62.1"/>
    <n v="29.8"/>
    <n v="8.0999999999999943"/>
  </r>
  <r>
    <s v="Hudson County Schools Of Technology School District"/>
    <s v="Hudson"/>
    <x v="263"/>
    <s v="17 2295"/>
    <n v="4"/>
    <n v="85.8"/>
    <n v="7.2"/>
    <n v="7"/>
  </r>
  <r>
    <s v="Hunterdon Central Regional High School District"/>
    <s v="Hunterdon"/>
    <x v="264"/>
    <s v="19 2300"/>
    <n v="3"/>
    <n v="83.4"/>
    <n v="12"/>
    <n v="4.5999999999999943"/>
  </r>
  <r>
    <s v="Hunterdon County Vocational School District"/>
    <s v="Hunterdon"/>
    <x v="265"/>
    <s v="19 2308"/>
    <n v="3"/>
    <n v="95.6"/>
    <n v="2.8"/>
    <n v="1.6000000000000085"/>
  </r>
  <r>
    <s v="International Charter School Of Trenton"/>
    <s v="Mercer"/>
    <x v="266"/>
    <s v="80 6810"/>
    <n v="2"/>
    <n v="9.3000000000000007"/>
    <n v="90.7"/>
    <n v="0"/>
  </r>
  <r>
    <s v="Irvington Public School District"/>
    <s v="Essex"/>
    <x v="267"/>
    <s v="13 2330"/>
    <n v="5"/>
    <n v="43.1"/>
    <n v="30"/>
    <n v="26.900000000000006"/>
  </r>
  <r>
    <s v="Island Heights School District"/>
    <s v="Ocean"/>
    <x v="268"/>
    <s v="29 2350"/>
    <n v="3"/>
    <n v="92.3"/>
    <n v="1.4"/>
    <n v="6.2999999999999972"/>
  </r>
  <r>
    <s v="Jackson Township School District"/>
    <s v="Ocean"/>
    <x v="269"/>
    <s v="29 2360"/>
    <n v="3"/>
    <n v="73.2"/>
    <n v="21.5"/>
    <n v="5.2999999999999972"/>
  </r>
  <r>
    <s v="Jamesburg Public School District"/>
    <s v="Middlesex"/>
    <x v="270"/>
    <s v="23 2370"/>
    <n v="4"/>
    <n v="49.2"/>
    <n v="43.7"/>
    <n v="7.0999999999999943"/>
  </r>
  <r>
    <s v="Jefferson Township Public School District"/>
    <s v="Morris"/>
    <x v="271"/>
    <s v="27 2380"/>
    <n v="3"/>
    <n v="92.7"/>
    <n v="4.7"/>
    <n v="2.5999999999999943"/>
  </r>
  <r>
    <s v="Jersey City Community Charter School"/>
    <s v="Hudson"/>
    <x v="272"/>
    <s v="80 6910"/>
    <n v="3"/>
    <n v="89.1"/>
    <n v="8.6"/>
    <n v="2.3000000000000114"/>
  </r>
  <r>
    <s v="Jersey City Global Charter School"/>
    <s v="Hudson"/>
    <x v="273"/>
    <s v="80 6093"/>
    <n v="6"/>
    <n v="44.4"/>
    <n v="15.3"/>
    <n v="40.299999999999997"/>
  </r>
  <r>
    <s v="Jersey City Golden Door Charter School"/>
    <s v="Hudson"/>
    <x v="274"/>
    <s v="80 6915"/>
    <n v="6"/>
    <n v="81.099999999999994"/>
    <n v="5.0999999999999996"/>
    <n v="13.800000000000011"/>
  </r>
  <r>
    <s v="Jersey City Public Schools"/>
    <s v="Hudson"/>
    <x v="275"/>
    <s v="17 2390"/>
    <n v="6"/>
    <n v="53.7"/>
    <n v="21.2"/>
    <n v="25.099999999999994"/>
  </r>
  <r>
    <s v="John P Holland Charter School School District"/>
    <s v="Passaic"/>
    <x v="276"/>
    <s v="80 6079"/>
    <n v="3"/>
    <n v="30.1"/>
    <n v="69.5"/>
    <n v="0.40000000000000568"/>
  </r>
  <r>
    <s v="Keansburg School District"/>
    <s v="Monmouth"/>
    <x v="277"/>
    <s v="25 2400"/>
    <n v="3"/>
    <n v="84"/>
    <n v="13.6"/>
    <n v="2.4000000000000057"/>
  </r>
  <r>
    <s v="Kearny"/>
    <s v="Hudson"/>
    <x v="278"/>
    <s v="17 2410"/>
    <n v="5"/>
    <n v="42.2"/>
    <n v="43.2"/>
    <n v="14.599999999999994"/>
  </r>
  <r>
    <s v="Kenilworth School District"/>
    <s v="Union"/>
    <x v="279"/>
    <s v="39 2420"/>
    <n v="5"/>
    <n v="66.7"/>
    <n v="19.5"/>
    <n v="13.799999999999997"/>
  </r>
  <r>
    <s v="Keyport School District"/>
    <s v="Monmouth"/>
    <x v="280"/>
    <s v="25 2430"/>
    <n v="3"/>
    <n v="70.7"/>
    <n v="26.1"/>
    <n v="3.1999999999999886"/>
  </r>
  <r>
    <s v="Kindle Education Public Charter School"/>
    <s v="Hudson"/>
    <x v="281"/>
    <s v="80 7898"/>
    <n v="1"/>
    <n v="100"/>
    <m/>
    <n v="0"/>
  </r>
  <r>
    <s v="Kingsway Regional School District"/>
    <s v="Gloucester"/>
    <x v="282"/>
    <s v="15 2440"/>
    <n v="3"/>
    <n v="95.6"/>
    <n v="2.6"/>
    <n v="1.8000000000000114"/>
  </r>
  <r>
    <s v="Kingwood Township School District"/>
    <s v="Hunterdon"/>
    <x v="283"/>
    <s v="19 2450"/>
    <n v="4"/>
    <n v="96"/>
    <n v="2.2999999999999998"/>
    <n v="1.7000000000000028"/>
  </r>
  <r>
    <s v="Kinnelon School District"/>
    <s v="Morris"/>
    <x v="284"/>
    <s v="27 2460"/>
    <n v="2"/>
    <n v="97.9"/>
    <m/>
    <n v="2.0999999999999943"/>
  </r>
  <r>
    <s v="Kipp: Cooper Norcross, A New Jersey Nonprofit Corporation"/>
    <s v="Camden"/>
    <x v="285"/>
    <s v="7 1799"/>
    <n v="3"/>
    <n v="86.9"/>
    <n v="12.7"/>
    <n v="0.39999999999999147"/>
  </r>
  <r>
    <s v="Kittatinny Regional School District"/>
    <s v="Sussex"/>
    <x v="286"/>
    <s v="37 2465"/>
    <n v="2"/>
    <n v="99.2"/>
    <m/>
    <n v="0.79999999999999716"/>
  </r>
  <r>
    <s v="Knowlton Township School District"/>
    <s v="Warren"/>
    <x v="287"/>
    <s v="41 2470"/>
    <n v="2"/>
    <n v="99.5"/>
    <m/>
    <n v="0.5"/>
  </r>
  <r>
    <s v="Lacey Township School District"/>
    <s v="Ocean"/>
    <x v="288"/>
    <s v="29 2480"/>
    <n v="3"/>
    <n v="95"/>
    <n v="3.3"/>
    <n v="1.7000000000000028"/>
  </r>
  <r>
    <s v="Lafayette Township School District"/>
    <s v="Sussex"/>
    <x v="289"/>
    <s v="37 2490"/>
    <n v="2"/>
    <n v="97.4"/>
    <n v="2.6"/>
    <n v="0"/>
  </r>
  <r>
    <s v="Lakehurst School District"/>
    <s v="Ocean"/>
    <x v="290"/>
    <s v="29 2500"/>
    <n v="3"/>
    <n v="85.6"/>
    <n v="12.1"/>
    <n v="2.3000000000000114"/>
  </r>
  <r>
    <s v="Lakeland Regional High School District"/>
    <s v="Passaic"/>
    <x v="291"/>
    <s v="31 2510"/>
    <n v="4"/>
    <n v="91.3"/>
    <n v="5.2"/>
    <n v="3.5"/>
  </r>
  <r>
    <s v="Lakewood Township School District"/>
    <s v="Ocean"/>
    <x v="292"/>
    <s v="29 2520"/>
    <n v="3"/>
    <n v="18.5"/>
    <n v="76.400000000000006"/>
    <n v="5.0999999999999943"/>
  </r>
  <r>
    <s v="Laurel Springs School District"/>
    <s v="Camden"/>
    <x v="293"/>
    <s v="7 2540"/>
    <n v="4"/>
    <n v="92.9"/>
    <n v="4.9000000000000004"/>
    <n v="2.1999999999999886"/>
  </r>
  <r>
    <s v="Lavallette Borough School District"/>
    <s v="Ocean"/>
    <x v="294"/>
    <s v="29 2550"/>
    <n v="4"/>
    <n v="94.3"/>
    <n v="1.9"/>
    <n v="3.7999999999999972"/>
  </r>
  <r>
    <s v="Lawnside School District"/>
    <s v="Camden"/>
    <x v="295"/>
    <s v="7 2560"/>
    <n v="1"/>
    <n v="100"/>
    <m/>
    <n v="0"/>
  </r>
  <r>
    <s v="Lawrence Township Public School District"/>
    <s v="Mercer"/>
    <x v="296"/>
    <s v="21 2580"/>
    <n v="6"/>
    <n v="69.400000000000006"/>
    <n v="11.9"/>
    <n v="18.699999999999989"/>
  </r>
  <r>
    <s v="Lawrence Township School District"/>
    <s v="Cumberland"/>
    <x v="297"/>
    <s v="11 2570"/>
    <n v="3"/>
    <n v="93.4"/>
    <n v="5.6"/>
    <n v="1"/>
  </r>
  <r>
    <s v="Lead Charter School"/>
    <s v="Essex"/>
    <x v="298"/>
    <s v="80 6109"/>
    <n v="1"/>
    <n v="100"/>
    <m/>
    <n v="0"/>
  </r>
  <r>
    <s v="Leap Academy University Charter School"/>
    <s v="Camden"/>
    <x v="299"/>
    <s v="80 7109"/>
    <n v="3"/>
    <n v="88.6"/>
    <n v="11.2"/>
    <n v="0.20000000000000284"/>
  </r>
  <r>
    <s v="Lebanon Borough School District"/>
    <s v="Hunterdon"/>
    <x v="300"/>
    <s v="19 2590"/>
    <n v="6"/>
    <n v="79.8"/>
    <n v="9.5"/>
    <n v="10.700000000000003"/>
  </r>
  <r>
    <s v="Lebanon Township School District"/>
    <s v="Hunterdon"/>
    <x v="301"/>
    <s v="19 2600"/>
    <n v="3"/>
    <n v="96.1"/>
    <n v="2.2999999999999998"/>
    <n v="1.6000000000000085"/>
  </r>
  <r>
    <s v="Lenape Regional High School District"/>
    <s v="Burlington"/>
    <x v="302"/>
    <s v="5 2610"/>
    <n v="3"/>
    <n v="91.7"/>
    <n v="1.8"/>
    <n v="6.5"/>
  </r>
  <r>
    <s v="Lenape Valley Regional High School District"/>
    <s v="Sussex"/>
    <x v="303"/>
    <s v="37 2615"/>
    <n v="3"/>
    <n v="85.6"/>
    <n v="10.3"/>
    <n v="4.1000000000000085"/>
  </r>
  <r>
    <s v="Leonia Public School District"/>
    <s v="Bergen"/>
    <x v="304"/>
    <s v="3 2620"/>
    <n v="6"/>
    <n v="55.7"/>
    <n v="11"/>
    <n v="33.299999999999997"/>
  </r>
  <r>
    <s v="Lincoln Park School District"/>
    <s v="Morris"/>
    <x v="305"/>
    <s v="27 2650"/>
    <n v="6"/>
    <n v="75.599999999999994"/>
    <n v="8.1"/>
    <n v="16.300000000000011"/>
  </r>
  <r>
    <s v="Linden Public School District"/>
    <s v="Union"/>
    <x v="306"/>
    <s v="39 2660"/>
    <n v="6"/>
    <n v="65.599999999999994"/>
    <n v="23.7"/>
    <n v="10.700000000000003"/>
  </r>
  <r>
    <s v="Lindenwold Public School District"/>
    <s v="Camden"/>
    <x v="307"/>
    <s v="7 2670"/>
    <n v="3"/>
    <n v="53.7"/>
    <n v="45.6"/>
    <n v="0.69999999999998863"/>
  </r>
  <r>
    <s v="Link Community Charter School"/>
    <s v="Essex"/>
    <x v="308"/>
    <s v="80 6099"/>
    <n v="5"/>
    <n v="91.4"/>
    <n v="2.8"/>
    <n v="5.7999999999999972"/>
  </r>
  <r>
    <s v="Linwood City School District"/>
    <s v="Atlantic"/>
    <x v="309"/>
    <s v="1 2680"/>
    <n v="3"/>
    <n v="96.3"/>
    <n v="2.2000000000000002"/>
    <n v="1.5"/>
  </r>
  <r>
    <s v="Little Egg Harbor Township School District"/>
    <s v="Ocean"/>
    <x v="310"/>
    <s v="29 2690"/>
    <n v="3"/>
    <n v="96"/>
    <n v="3.5"/>
    <n v="0.5"/>
  </r>
  <r>
    <s v="Little Falls Township Public School District"/>
    <s v="Passaic"/>
    <x v="311"/>
    <s v="31 2700"/>
    <n v="5"/>
    <n v="86.3"/>
    <n v="5.3"/>
    <n v="8.4000000000000057"/>
  </r>
  <r>
    <s v="Little Ferry Public School District"/>
    <s v="Bergen"/>
    <x v="312"/>
    <s v="3 2710"/>
    <n v="6"/>
    <n v="58.1"/>
    <n v="22.9"/>
    <n v="19"/>
  </r>
  <r>
    <s v="Little Silver Boro School District"/>
    <s v="Monmouth"/>
    <x v="313"/>
    <s v="25 2720"/>
    <n v="2"/>
    <n v="98.6"/>
    <m/>
    <n v="1.4000000000000057"/>
  </r>
  <r>
    <s v="Livingston Board Of Education School District"/>
    <s v="Essex"/>
    <x v="314"/>
    <s v="13 2730"/>
    <n v="6"/>
    <n v="60.5"/>
    <n v="2.9"/>
    <n v="36.6"/>
  </r>
  <r>
    <s v="Lodi School District"/>
    <s v="Bergen"/>
    <x v="315"/>
    <s v="3 2740"/>
    <n v="6"/>
    <n v="43.7"/>
    <n v="38.799999999999997"/>
    <n v="17.5"/>
  </r>
  <r>
    <s v="Logan Township School District"/>
    <s v="Gloucester"/>
    <x v="316"/>
    <s v="15 2750"/>
    <n v="3"/>
    <n v="96.8"/>
    <n v="1.8"/>
    <n v="1.4000000000000057"/>
  </r>
  <r>
    <s v="Long Beach Island School District"/>
    <s v="Ocean"/>
    <x v="317"/>
    <s v="29 2760"/>
    <n v="4"/>
    <n v="91.7"/>
    <n v="6.2"/>
    <n v="2.0999999999999943"/>
  </r>
  <r>
    <s v="Long Branch Public School District"/>
    <s v="Monmouth"/>
    <x v="318"/>
    <s v="25 2770"/>
    <n v="4"/>
    <n v="32.1"/>
    <n v="43.4"/>
    <n v="24.5"/>
  </r>
  <r>
    <s v="Long Hill Township School District"/>
    <s v="Morris"/>
    <x v="319"/>
    <s v="27 4000"/>
    <n v="6"/>
    <n v="83.8"/>
    <n v="8.1"/>
    <n v="8.1000000000000085"/>
  </r>
  <r>
    <s v="Lopatcong Township School District"/>
    <s v="Warren"/>
    <x v="320"/>
    <s v="41 2790"/>
    <n v="4"/>
    <n v="88.7"/>
    <n v="4.9000000000000004"/>
    <n v="6.3999999999999915"/>
  </r>
  <r>
    <s v="Lower Cape May Regional School District"/>
    <s v="Cape May"/>
    <x v="321"/>
    <s v="9 2820"/>
    <n v="3"/>
    <n v="94.6"/>
    <n v="4.3"/>
    <n v="1.1000000000000085"/>
  </r>
  <r>
    <s v="Lower Township Elementary School District"/>
    <s v="Cape May"/>
    <x v="322"/>
    <s v="9 2840"/>
    <n v="3"/>
    <n v="89.4"/>
    <n v="9.1999999999999993"/>
    <n v="1.3999999999999915"/>
  </r>
  <r>
    <s v="Lumberton Township Board Of Education"/>
    <s v="Burlington"/>
    <x v="323"/>
    <s v="5 2850"/>
    <n v="3"/>
    <n v="91.8"/>
    <n v="2.6"/>
    <n v="5.6000000000000085"/>
  </r>
  <r>
    <s v="Lyndhurst Public School District"/>
    <s v="Bergen"/>
    <x v="324"/>
    <s v="3 2860"/>
    <n v="5"/>
    <n v="83.6"/>
    <n v="10.199999999999999"/>
    <n v="6.2000000000000028"/>
  </r>
  <r>
    <s v="Madison Public School District"/>
    <s v="Morris"/>
    <x v="325"/>
    <s v="27 2870"/>
    <n v="3"/>
    <n v="86.4"/>
    <n v="7.9"/>
    <n v="5.6999999999999886"/>
  </r>
  <r>
    <s v="Magnolia School District"/>
    <s v="Camden"/>
    <x v="326"/>
    <s v="7 2890"/>
    <n v="2"/>
    <n v="98.8"/>
    <m/>
    <n v="1.2000000000000028"/>
  </r>
  <r>
    <s v="Mahwah Township Public School District"/>
    <s v="Bergen"/>
    <x v="327"/>
    <s v="3 2900"/>
    <n v="5"/>
    <n v="87.2"/>
    <n v="3.4"/>
    <n v="9.3999999999999915"/>
  </r>
  <r>
    <s v="Mainland Regional High School"/>
    <s v="Atlantic"/>
    <x v="328"/>
    <s v="1 2910"/>
    <n v="3"/>
    <n v="87.6"/>
    <n v="7.8"/>
    <n v="4.6000000000000085"/>
  </r>
  <r>
    <s v="Manalapan-Englishtown Regional School District"/>
    <s v="Monmouth"/>
    <x v="329"/>
    <s v="25 2920"/>
    <n v="5"/>
    <n v="84.2"/>
    <n v="1.7"/>
    <n v="14.099999999999994"/>
  </r>
  <r>
    <s v="Manasquan School District"/>
    <s v="Monmouth"/>
    <x v="330"/>
    <s v="25 2930"/>
    <n v="3"/>
    <n v="88.1"/>
    <n v="10.9"/>
    <n v="1"/>
  </r>
  <r>
    <s v="Manchester Township School District"/>
    <s v="Ocean"/>
    <x v="331"/>
    <s v="29 2940"/>
    <n v="3"/>
    <n v="81.8"/>
    <n v="14.5"/>
    <n v="3.7000000000000028"/>
  </r>
  <r>
    <s v="Mannington Township School District"/>
    <s v="Salem"/>
    <x v="332"/>
    <s v="33 2950"/>
    <n v="2"/>
    <n v="94.5"/>
    <n v="5.5"/>
    <n v="0"/>
  </r>
  <r>
    <s v="Mansfield Township Elementary School District"/>
    <s v="Warren"/>
    <x v="333"/>
    <s v="41 2970"/>
    <n v="5"/>
    <n v="67.400000000000006"/>
    <n v="18.600000000000001"/>
    <n v="14"/>
  </r>
  <r>
    <s v="Mansfield Township School District"/>
    <s v="Burlington"/>
    <x v="334"/>
    <s v="5 2960"/>
    <n v="4"/>
    <n v="91.9"/>
    <n v="1.8"/>
    <n v="6.2999999999999972"/>
  </r>
  <r>
    <s v="Mantua Township School District"/>
    <s v="Gloucester"/>
    <x v="335"/>
    <s v="15 2990"/>
    <n v="2"/>
    <n v="98.5"/>
    <m/>
    <n v="1.5"/>
  </r>
  <r>
    <s v="Manville School District"/>
    <s v="Somerset"/>
    <x v="336"/>
    <s v="35 3000"/>
    <n v="4"/>
    <n v="57.8"/>
    <n v="36.9"/>
    <n v="5.3000000000000114"/>
  </r>
  <r>
    <s v="Maple Shade School District"/>
    <s v="Burlington"/>
    <x v="337"/>
    <s v="5 3010"/>
    <n v="4"/>
    <n v="79.5"/>
    <n v="11.9"/>
    <n v="8.5999999999999943"/>
  </r>
  <r>
    <s v="Margate City School District"/>
    <s v="Atlantic"/>
    <x v="338"/>
    <s v="1 3020"/>
    <n v="3"/>
    <n v="98.1"/>
    <n v="1.6"/>
    <n v="0.30000000000001137"/>
  </r>
  <r>
    <s v="Maria L. Varisco-Rogers Charter School"/>
    <s v="Essex"/>
    <x v="339"/>
    <s v="80 7735"/>
    <n v="2"/>
    <n v="43.5"/>
    <n v="56.5"/>
    <n v="0"/>
  </r>
  <r>
    <s v="Marion P. Thomas Charter School"/>
    <s v="Essex"/>
    <x v="340"/>
    <s v="80 7210"/>
    <n v="3"/>
    <n v="91.8"/>
    <n v="6.2"/>
    <n v="2"/>
  </r>
  <r>
    <s v="Marlboro Township School District"/>
    <s v="Monmouth"/>
    <x v="341"/>
    <s v="25 3030"/>
    <n v="6"/>
    <n v="82.4"/>
    <m/>
    <n v="17.599999999999994"/>
  </r>
  <r>
    <s v="Mastery Schools Of Camden, Inc."/>
    <s v="Camden"/>
    <x v="342"/>
    <s v="7 1802"/>
    <n v="3"/>
    <n v="59.7"/>
    <n v="40.1"/>
    <n v="0.19999999999998863"/>
  </r>
  <r>
    <s v="Matawan-Aberdeen Regional School District"/>
    <s v="Monmouth"/>
    <x v="343"/>
    <s v="25 3040"/>
    <n v="3"/>
    <n v="87.4"/>
    <n v="7.3"/>
    <n v="5.2999999999999972"/>
  </r>
  <r>
    <s v="Maurice River Township School District"/>
    <s v="Cumberland"/>
    <x v="344"/>
    <s v="11 3050"/>
    <n v="2"/>
    <n v="99.2"/>
    <m/>
    <n v="0.79999999999999716"/>
  </r>
  <r>
    <s v="Maywood School District"/>
    <s v="Bergen"/>
    <x v="345"/>
    <s v="3 3060"/>
    <n v="6"/>
    <n v="63.2"/>
    <n v="17"/>
    <n v="19.799999999999997"/>
  </r>
  <r>
    <s v="Medford Lakes School District"/>
    <s v="Burlington"/>
    <x v="346"/>
    <s v="5 3070"/>
    <n v="2"/>
    <n v="99.6"/>
    <m/>
    <n v="0.40000000000000568"/>
  </r>
  <r>
    <s v="Medford Township School District"/>
    <s v="Burlington"/>
    <x v="347"/>
    <s v="5 3080"/>
    <n v="3"/>
    <n v="96.2"/>
    <n v="1.4"/>
    <n v="2.3999999999999915"/>
  </r>
  <r>
    <s v="Mendham Borough School District"/>
    <s v="Morris"/>
    <x v="348"/>
    <s v="27 3090"/>
    <n v="3"/>
    <n v="90.8"/>
    <n v="4.7"/>
    <n v="4.5"/>
  </r>
  <r>
    <s v="Mendham Township School District"/>
    <s v="Morris"/>
    <x v="349"/>
    <s v="27 3100"/>
    <n v="2"/>
    <n v="98"/>
    <m/>
    <n v="2"/>
  </r>
  <r>
    <s v="Mercer County Special Services School District"/>
    <s v="Mercer"/>
    <x v="350"/>
    <s v="21 3103"/>
    <n v="3"/>
    <n v="79.400000000000006"/>
    <n v="13.6"/>
    <n v="7"/>
  </r>
  <r>
    <s v="Merchantville School District"/>
    <s v="Camden"/>
    <x v="351"/>
    <s v="7 3110"/>
    <n v="4"/>
    <n v="89.3"/>
    <n v="8.4"/>
    <n v="2.2999999999999972"/>
  </r>
  <r>
    <s v="Metuchen Public School District"/>
    <s v="Middlesex"/>
    <x v="352"/>
    <s v="23 3120"/>
    <n v="6"/>
    <n v="76.900000000000006"/>
    <n v="3.5"/>
    <n v="19.599999999999994"/>
  </r>
  <r>
    <s v="Middle Township Public School District"/>
    <s v="Cape May"/>
    <x v="353"/>
    <s v="9 3130"/>
    <n v="3"/>
    <n v="85.3"/>
    <n v="11.6"/>
    <n v="3.1000000000000085"/>
  </r>
  <r>
    <s v="Middlesex Borough School District"/>
    <s v="Middlesex"/>
    <x v="354"/>
    <s v="23 3140"/>
    <n v="5"/>
    <n v="64.099999999999994"/>
    <n v="26"/>
    <n v="9.9000000000000057"/>
  </r>
  <r>
    <s v="Middlesex County Stem Charter School"/>
    <s v="Middlesex"/>
    <x v="355"/>
    <s v="80 7896"/>
    <n v="3"/>
    <n v="58.4"/>
    <n v="37.6"/>
    <n v="4"/>
  </r>
  <r>
    <s v="Middlesex County Vocational And Technical School District"/>
    <s v="Middlesex"/>
    <x v="356"/>
    <s v="23 3150"/>
    <n v="3"/>
    <n v="87.6"/>
    <n v="8.5"/>
    <n v="3.9000000000000057"/>
  </r>
  <r>
    <s v="Middletown Township Public School District"/>
    <s v="Monmouth"/>
    <x v="357"/>
    <s v="25 3160"/>
    <n v="3"/>
    <n v="97.1"/>
    <n v="1.2"/>
    <n v="1.7000000000000028"/>
  </r>
  <r>
    <s v="Midland Park School District"/>
    <s v="Bergen"/>
    <x v="358"/>
    <s v="3 3170"/>
    <n v="3"/>
    <n v="93.3"/>
    <n v="3.7"/>
    <n v="3"/>
  </r>
  <r>
    <s v="Milford Borough School District"/>
    <s v="Hunterdon"/>
    <x v="359"/>
    <s v="19 3180"/>
    <n v="1"/>
    <n v="98.5"/>
    <m/>
    <n v="1.5"/>
  </r>
  <r>
    <s v="Millburn Township School District"/>
    <s v="Essex"/>
    <x v="360"/>
    <s v="13 3190"/>
    <n v="6"/>
    <n v="74.400000000000006"/>
    <n v="1.7"/>
    <n v="23.899999999999991"/>
  </r>
  <r>
    <s v="Millstone Township School District"/>
    <s v="Monmouth"/>
    <x v="361"/>
    <s v="25 3200"/>
    <n v="4"/>
    <n v="92.8"/>
    <n v="1.8"/>
    <n v="5.4000000000000057"/>
  </r>
  <r>
    <s v="Milltown School District"/>
    <s v="Middlesex"/>
    <x v="362"/>
    <s v="23 3220"/>
    <n v="4"/>
    <n v="84.6"/>
    <n v="7.1"/>
    <n v="8.3000000000000114"/>
  </r>
  <r>
    <s v="Millville Public Charter School District"/>
    <s v="Cumberland"/>
    <x v="363"/>
    <s v="80 6069"/>
    <n v="3"/>
    <n v="84.9"/>
    <n v="14.8"/>
    <n v="0.29999999999999716"/>
  </r>
  <r>
    <s v="Millville School District"/>
    <s v="Cumberland"/>
    <x v="364"/>
    <s v="11 3230"/>
    <n v="3"/>
    <n v="91.2"/>
    <n v="7.5"/>
    <n v="1.2999999999999972"/>
  </r>
  <r>
    <s v="Mine Hill Township School District"/>
    <s v="Morris"/>
    <x v="365"/>
    <s v="27 3240"/>
    <n v="3"/>
    <n v="72.900000000000006"/>
    <n v="25.3"/>
    <n v="1.7999999999999972"/>
  </r>
  <r>
    <s v="Monmouth Beach School District"/>
    <s v="Monmouth"/>
    <x v="366"/>
    <s v="25 3250"/>
    <n v="2"/>
    <n v="99.6"/>
    <m/>
    <n v="0.40000000000000568"/>
  </r>
  <r>
    <s v="Monmouth County Vocational School District"/>
    <s v="Monmouth"/>
    <x v="367"/>
    <s v="25 3260"/>
    <n v="3"/>
    <n v="94.1"/>
    <n v="4.8"/>
    <n v="1.1000000000000085"/>
  </r>
  <r>
    <s v="Monmouth Regional High School"/>
    <s v="Monmouth"/>
    <x v="368"/>
    <s v="25 3270"/>
    <n v="6"/>
    <n v="73.900000000000006"/>
    <n v="12.7"/>
    <n v="13.399999999999991"/>
  </r>
  <r>
    <s v="Monmouth-Ocean Educational Services Commission School Distri"/>
    <s v="Monmouth"/>
    <x v="369"/>
    <s v="25 3255"/>
    <n v="2"/>
    <n v="80"/>
    <n v="20"/>
    <n v="0"/>
  </r>
  <r>
    <s v="Monroe Township Public School District"/>
    <s v="Gloucester"/>
    <x v="370"/>
    <s v="15 3280"/>
    <n v="3"/>
    <n v="96"/>
    <n v="2.5"/>
    <n v="1.5"/>
  </r>
  <r>
    <s v="Monroe Township School District"/>
    <s v="Middlesex"/>
    <x v="371"/>
    <s v="23 3290"/>
    <n v="6"/>
    <n v="57.9"/>
    <n v="4.5999999999999996"/>
    <n v="37.5"/>
  </r>
  <r>
    <s v="Montague Township School District"/>
    <s v="Sussex"/>
    <x v="372"/>
    <s v="37 3300"/>
    <n v="3"/>
    <n v="97.4"/>
    <n v="1.9"/>
    <n v="0.69999999999998863"/>
  </r>
  <r>
    <s v="Montclair Public School District"/>
    <s v="Essex"/>
    <x v="373"/>
    <s v="13 3310"/>
    <n v="3"/>
    <n v="91.2"/>
    <n v="3.8"/>
    <n v="5"/>
  </r>
  <r>
    <s v="Montgomery Township School District"/>
    <s v="Somerset"/>
    <x v="374"/>
    <s v="35 3320"/>
    <n v="6"/>
    <n v="61.4"/>
    <n v="2.9"/>
    <n v="35.700000000000003"/>
  </r>
  <r>
    <s v="Montvale Board Of Education School District"/>
    <s v="Bergen"/>
    <x v="375"/>
    <s v="3 3330"/>
    <n v="6"/>
    <n v="83.3"/>
    <n v="4.8"/>
    <n v="11.900000000000006"/>
  </r>
  <r>
    <s v="Montville Township School District"/>
    <s v="Morris"/>
    <x v="376"/>
    <s v="27 3340"/>
    <n v="6"/>
    <n v="77.2"/>
    <n v="3.2"/>
    <n v="19.599999999999994"/>
  </r>
  <r>
    <s v="Moonachie School District"/>
    <s v="Bergen"/>
    <x v="377"/>
    <s v="3 3350"/>
    <n v="6"/>
    <n v="70.599999999999994"/>
    <n v="20.399999999999999"/>
    <n v="9"/>
  </r>
  <r>
    <s v="Moorestown Township Public School District"/>
    <s v="Burlington"/>
    <x v="378"/>
    <s v="5 3360"/>
    <n v="5"/>
    <n v="88.8"/>
    <n v="2"/>
    <n v="9.2000000000000028"/>
  </r>
  <r>
    <s v="Morris County Vocational School District"/>
    <s v="Morris"/>
    <x v="379"/>
    <s v="27 3365"/>
    <n v="6"/>
    <n v="75.8"/>
    <n v="6.2"/>
    <n v="18"/>
  </r>
  <r>
    <s v="Morris Hills Regional School District"/>
    <s v="Morris"/>
    <x v="380"/>
    <s v="27 3370"/>
    <n v="3"/>
    <n v="82"/>
    <n v="14"/>
    <n v="4"/>
  </r>
  <r>
    <s v="Morris Plains School District"/>
    <s v="Morris"/>
    <x v="381"/>
    <s v="27 3380"/>
    <n v="3"/>
    <n v="86.9"/>
    <n v="9.1"/>
    <n v="4"/>
  </r>
  <r>
    <s v="Morris School District"/>
    <s v="Morris"/>
    <x v="382"/>
    <s v="27 3385"/>
    <n v="3"/>
    <n v="62.2"/>
    <n v="35.5"/>
    <n v="2.2999999999999972"/>
  </r>
  <r>
    <s v="Morris-Union Jointure Commission School District"/>
    <s v="Union"/>
    <x v="383"/>
    <s v="39 3395"/>
    <n v="6"/>
    <n v="72.400000000000006"/>
    <n v="13.8"/>
    <n v="13.799999999999997"/>
  </r>
  <r>
    <s v="Mount Arlington Public School District"/>
    <s v="Morris"/>
    <x v="384"/>
    <s v="27 3410"/>
    <n v="4"/>
    <n v="87.1"/>
    <n v="7.2"/>
    <n v="5.7000000000000028"/>
  </r>
  <r>
    <s v="Mount Holly Township Public School District"/>
    <s v="Burlington"/>
    <x v="385"/>
    <s v="5 3430"/>
    <n v="3"/>
    <n v="94.3"/>
    <n v="4.5999999999999996"/>
    <n v="1.1000000000000085"/>
  </r>
  <r>
    <s v="Mount Laurel Township School District"/>
    <s v="Burlington"/>
    <x v="386"/>
    <s v="5 3440"/>
    <n v="6"/>
    <n v="77.5"/>
    <n v="4"/>
    <n v="18.5"/>
  </r>
  <r>
    <s v="Mount Olive Township School District"/>
    <s v="Morris"/>
    <x v="387"/>
    <s v="27 3450"/>
    <n v="3"/>
    <n v="89.9"/>
    <n v="5.0999999999999996"/>
    <n v="5"/>
  </r>
  <r>
    <s v="Mountain Lakes Public School District"/>
    <s v="Morris"/>
    <x v="388"/>
    <s v="27 3460"/>
    <n v="4"/>
    <n v="90.9"/>
    <n v="3.2"/>
    <n v="5.8999999999999915"/>
  </r>
  <r>
    <s v="Mountainside School District"/>
    <s v="Union"/>
    <x v="389"/>
    <s v="39 3470"/>
    <n v="4"/>
    <n v="92.9"/>
    <n v="1.2"/>
    <n v="5.8999999999999915"/>
  </r>
  <r>
    <s v="Mt. Ephraim School District"/>
    <s v="Camden"/>
    <x v="390"/>
    <s v="7 3420"/>
    <n v="3"/>
    <n v="92.1"/>
    <n v="4.5"/>
    <n v="3.4000000000000057"/>
  </r>
  <r>
    <s v="Mullica Township School District"/>
    <s v="Atlantic"/>
    <x v="391"/>
    <s v="1 3480"/>
    <n v="2"/>
    <n v="98.1"/>
    <n v="1.9"/>
    <n v="0"/>
  </r>
  <r>
    <s v="National Park Boro School District"/>
    <s v="Gloucester"/>
    <x v="392"/>
    <s v="15 3490"/>
    <n v="3"/>
    <n v="97.9"/>
    <n v="1.7"/>
    <n v="0.39999999999999147"/>
  </r>
  <r>
    <s v="Neptune City School District"/>
    <s v="Monmouth"/>
    <x v="393"/>
    <s v="25 3500"/>
    <n v="5"/>
    <n v="61.3"/>
    <n v="27.7"/>
    <n v="11"/>
  </r>
  <r>
    <s v="Neptune Township School District"/>
    <s v="Monmouth"/>
    <x v="394"/>
    <s v="25 3510"/>
    <n v="5"/>
    <n v="75.8"/>
    <n v="19.100000000000001"/>
    <n v="5.0999999999999943"/>
  </r>
  <r>
    <s v="Netcong School District"/>
    <s v="Morris"/>
    <x v="395"/>
    <s v="27 3520"/>
    <n v="3"/>
    <n v="65.5"/>
    <n v="30.7"/>
    <n v="3.7999999999999972"/>
  </r>
  <r>
    <s v="New Brunswick School District"/>
    <s v="Middlesex"/>
    <x v="396"/>
    <s v="23 3530"/>
    <n v="3"/>
    <n v="19.5"/>
    <n v="80.099999999999994"/>
    <n v="0.40000000000000568"/>
  </r>
  <r>
    <s v="New Hanover Township"/>
    <s v="Burlington"/>
    <x v="397"/>
    <s v="5 3540"/>
    <n v="4"/>
    <n v="81.2"/>
    <n v="16.7"/>
    <n v="2.0999999999999943"/>
  </r>
  <r>
    <s v="New Horizons Community Charter School"/>
    <s v="Essex"/>
    <x v="398"/>
    <s v="80 7290"/>
    <n v="3"/>
    <n v="82.1"/>
    <n v="17.100000000000001"/>
    <n v="0.80000000000001137"/>
  </r>
  <r>
    <s v="New Milford Public School District"/>
    <s v="Bergen"/>
    <x v="399"/>
    <s v="3 3550"/>
    <n v="6"/>
    <n v="75.3"/>
    <n v="10.1"/>
    <n v="14.600000000000009"/>
  </r>
  <r>
    <s v="New Providence School District"/>
    <s v="Union"/>
    <x v="400"/>
    <s v="39 3560"/>
    <n v="4"/>
    <n v="94.9"/>
    <n v="1.5"/>
    <n v="3.5999999999999943"/>
  </r>
  <r>
    <s v="Newark Educators Community Charter School"/>
    <s v="Essex"/>
    <x v="401"/>
    <s v="80 6029"/>
    <n v="5"/>
    <n v="85.7"/>
    <n v="10.4"/>
    <n v="3.8999999999999915"/>
  </r>
  <r>
    <s v="Newark Public School District"/>
    <s v="Essex"/>
    <x v="402"/>
    <s v="13 3570"/>
    <n v="5"/>
    <n v="47.9"/>
    <n v="40.200000000000003"/>
    <n v="11.900000000000006"/>
  </r>
  <r>
    <s v="Newton Public School District"/>
    <s v="Sussex"/>
    <x v="403"/>
    <s v="37 3590"/>
    <n v="3"/>
    <n v="85.3"/>
    <n v="12.3"/>
    <n v="2.4000000000000057"/>
  </r>
  <r>
    <s v="North Arlington School District"/>
    <s v="Bergen"/>
    <x v="404"/>
    <s v="3 3600"/>
    <n v="6"/>
    <n v="73.900000000000006"/>
    <n v="17.399999999999999"/>
    <n v="8.6999999999999886"/>
  </r>
  <r>
    <s v="North Bergen School District"/>
    <s v="Hudson"/>
    <x v="405"/>
    <s v="17 3610"/>
    <n v="4"/>
    <n v="51.7"/>
    <n v="45.9"/>
    <n v="2.4000000000000057"/>
  </r>
  <r>
    <s v="North Brunswick Township School District"/>
    <s v="Middlesex"/>
    <x v="406"/>
    <s v="23 3620"/>
    <n v="6"/>
    <n v="61.1"/>
    <n v="27.8"/>
    <n v="11.099999999999994"/>
  </r>
  <r>
    <s v="North Caldwell School District"/>
    <s v="Essex"/>
    <x v="407"/>
    <s v="13 3630"/>
    <n v="6"/>
    <n v="89.7"/>
    <n v="1"/>
    <n v="9.2999999999999972"/>
  </r>
  <r>
    <s v="North Haledon School District"/>
    <s v="Passaic"/>
    <x v="408"/>
    <s v="31 3640"/>
    <n v="4"/>
    <n v="87.3"/>
    <n v="7.2"/>
    <n v="5.5"/>
  </r>
  <r>
    <s v="North Hanover Township School District"/>
    <s v="Burlington"/>
    <x v="409"/>
    <s v="5 3650"/>
    <n v="3"/>
    <n v="90"/>
    <n v="7.8"/>
    <n v="2.2000000000000028"/>
  </r>
  <r>
    <s v="North Hunterdon-Voorhees Regional High School District"/>
    <s v="Hunterdon"/>
    <x v="410"/>
    <s v="19 3660"/>
    <n v="3"/>
    <n v="97.3"/>
    <n v="1.4"/>
    <n v="1.2999999999999972"/>
  </r>
  <r>
    <s v="North Plainfield School District"/>
    <s v="Somerset"/>
    <x v="411"/>
    <s v="35 3670"/>
    <n v="4"/>
    <n v="40.4"/>
    <n v="55.4"/>
    <n v="4.2000000000000028"/>
  </r>
  <r>
    <s v="North Star Academy Charter School"/>
    <s v="Essex"/>
    <x v="412"/>
    <s v="80 7320"/>
    <n v="3"/>
    <n v="91.4"/>
    <n v="5.4"/>
    <n v="3.1999999999999886"/>
  </r>
  <r>
    <s v="North Warren Regional"/>
    <s v="Warren"/>
    <x v="413"/>
    <s v="41 3675"/>
    <n v="2"/>
    <n v="98.9"/>
    <m/>
    <n v="1.0999999999999943"/>
  </r>
  <r>
    <s v="North Wildwood School District"/>
    <s v="Cape May"/>
    <x v="414"/>
    <s v="9 3680"/>
    <n v="5"/>
    <n v="89.2"/>
    <n v="6.6"/>
    <n v="4.2000000000000028"/>
  </r>
  <r>
    <s v="Northern Burlington County Regional School District"/>
    <s v="Burlington"/>
    <x v="415"/>
    <s v="5 3690"/>
    <n v="4"/>
    <n v="87.1"/>
    <n v="4.8"/>
    <n v="8.1000000000000085"/>
  </r>
  <r>
    <s v="Northern Highlands Regional High School District"/>
    <s v="Bergen"/>
    <x v="416"/>
    <s v="3 3700"/>
    <n v="6"/>
    <n v="86.1"/>
    <n v="2.8"/>
    <n v="11.100000000000009"/>
  </r>
  <r>
    <s v="Northern Region Educational Services Commission"/>
    <s v="Passaic"/>
    <x v="417"/>
    <s v="31 3975"/>
    <n v="2"/>
    <n v="21.4"/>
    <n v="78.599999999999994"/>
    <n v="0"/>
  </r>
  <r>
    <s v="Northern Valley Regional High School District"/>
    <s v="Bergen"/>
    <x v="418"/>
    <s v="3 3710"/>
    <n v="5"/>
    <n v="77.099999999999994"/>
    <n v="2.6"/>
    <n v="20.300000000000011"/>
  </r>
  <r>
    <s v="Northfield City School District"/>
    <s v="Atlantic"/>
    <x v="419"/>
    <s v="1 3720"/>
    <n v="3"/>
    <n v="92.4"/>
    <n v="4.5"/>
    <n v="3.0999999999999943"/>
  </r>
  <r>
    <s v="Northvale Public School District"/>
    <s v="Bergen"/>
    <x v="420"/>
    <s v="3 3730"/>
    <n v="4"/>
    <n v="70.900000000000006"/>
    <n v="5.7"/>
    <n v="23.399999999999991"/>
  </r>
  <r>
    <s v="Norwood Public School District"/>
    <s v="Bergen"/>
    <x v="421"/>
    <s v="3 3740"/>
    <n v="4"/>
    <n v="74.8"/>
    <n v="1.4"/>
    <n v="23.799999999999997"/>
  </r>
  <r>
    <s v="Nutley Public School District"/>
    <s v="Essex"/>
    <x v="422"/>
    <s v="13 3750"/>
    <n v="3"/>
    <n v="86.8"/>
    <n v="6.2"/>
    <n v="7"/>
  </r>
  <r>
    <s v="Oakland Public School District"/>
    <s v="Bergen"/>
    <x v="423"/>
    <s v="3 3760"/>
    <n v="3"/>
    <n v="92.9"/>
    <n v="3.1"/>
    <n v="4"/>
  </r>
  <r>
    <s v="Oaklyn Public School District"/>
    <s v="Camden"/>
    <x v="424"/>
    <s v="7 3770"/>
    <n v="3"/>
    <n v="95.9"/>
    <n v="3"/>
    <n v="1.0999999999999943"/>
  </r>
  <r>
    <s v="Ocean Academy Charter School"/>
    <s v="Ocean"/>
    <x v="425"/>
    <s v="80 7893"/>
    <n v="2"/>
    <n v="15.7"/>
    <n v="84.3"/>
    <n v="0"/>
  </r>
  <r>
    <s v="Ocean City School District"/>
    <s v="Cape May"/>
    <x v="426"/>
    <s v="9 3780"/>
    <n v="3"/>
    <n v="93.6"/>
    <n v="5.9"/>
    <n v="0.5"/>
  </r>
  <r>
    <s v="Ocean County Vocational Technical School District"/>
    <s v="Ocean"/>
    <x v="427"/>
    <s v="29 3790"/>
    <n v="3"/>
    <n v="87.9"/>
    <n v="11.5"/>
    <n v="0.59999999999999432"/>
  </r>
  <r>
    <s v="Ocean Gate School District"/>
    <s v="Ocean"/>
    <x v="428"/>
    <s v="29 3800"/>
    <n v="1"/>
    <n v="98.6"/>
    <m/>
    <n v="1.4000000000000057"/>
  </r>
  <r>
    <s v="Ocean Township School District"/>
    <s v="Ocean"/>
    <x v="429"/>
    <s v="29 3820"/>
    <n v="3"/>
    <n v="95.2"/>
    <n v="3.7"/>
    <n v="1.0999999999999943"/>
  </r>
  <r>
    <s v="Oceanport School District"/>
    <s v="Monmouth"/>
    <x v="430"/>
    <s v="25 3830"/>
    <n v="4"/>
    <n v="96.1"/>
    <n v="1.3"/>
    <n v="2.6000000000000085"/>
  </r>
  <r>
    <s v="Ogdensburg Borough School District"/>
    <s v="Sussex"/>
    <x v="431"/>
    <s v="37 3840"/>
    <n v="2"/>
    <n v="99.3"/>
    <m/>
    <n v="0.70000000000000284"/>
  </r>
  <r>
    <s v="Old Bridge Township School District"/>
    <s v="Middlesex"/>
    <x v="432"/>
    <s v="23 3845"/>
    <n v="5"/>
    <n v="86.8"/>
    <n v="3"/>
    <n v="10.200000000000003"/>
  </r>
  <r>
    <s v="Old Tappan Public School District"/>
    <s v="Bergen"/>
    <x v="433"/>
    <s v="3 3850"/>
    <n v="5"/>
    <n v="67.099999999999994"/>
    <m/>
    <n v="32.900000000000006"/>
  </r>
  <r>
    <s v="Oldmans Township School District"/>
    <s v="Salem"/>
    <x v="434"/>
    <s v="33 3860"/>
    <n v="4"/>
    <n v="96.2"/>
    <n v="2.4"/>
    <n v="1.3999999999999915"/>
  </r>
  <r>
    <s v="Oradell Public School District"/>
    <s v="Bergen"/>
    <x v="435"/>
    <s v="3 3870"/>
    <n v="6"/>
    <n v="84.2"/>
    <m/>
    <n v="15.799999999999997"/>
  </r>
  <r>
    <s v="Orange Board Of Education School District"/>
    <s v="Essex"/>
    <x v="436"/>
    <s v="13 3880"/>
    <n v="5"/>
    <n v="36.6"/>
    <n v="47.2"/>
    <n v="16.199999999999989"/>
  </r>
  <r>
    <s v="Oxford Township School District"/>
    <s v="Warren"/>
    <x v="437"/>
    <s v="41 3890"/>
    <n v="3"/>
    <n v="96.7"/>
    <n v="1.1000000000000001"/>
    <n v="2.2000000000000028"/>
  </r>
  <r>
    <s v="Pace Charter School Of Hamilton"/>
    <s v="Mercer"/>
    <x v="438"/>
    <s v="80 7500"/>
    <n v="1"/>
    <n v="100"/>
    <m/>
    <n v="0"/>
  </r>
  <r>
    <s v="Palisades Park School District"/>
    <s v="Bergen"/>
    <x v="439"/>
    <s v="3 3910"/>
    <n v="5"/>
    <n v="48.6"/>
    <n v="41.4"/>
    <n v="10"/>
  </r>
  <r>
    <s v="Palmyra Public School District"/>
    <s v="Burlington"/>
    <x v="440"/>
    <s v="5 3920"/>
    <n v="4"/>
    <n v="91"/>
    <n v="3.4"/>
    <n v="5.5999999999999943"/>
  </r>
  <r>
    <s v="Paramus Public School District"/>
    <s v="Bergen"/>
    <x v="441"/>
    <s v="3 3930"/>
    <n v="6"/>
    <n v="68.400000000000006"/>
    <n v="5.7"/>
    <n v="25.899999999999991"/>
  </r>
  <r>
    <s v="Park Ridge School District"/>
    <s v="Bergen"/>
    <x v="442"/>
    <s v="3 3940"/>
    <n v="3"/>
    <n v="87.7"/>
    <n v="5.9"/>
    <n v="6.3999999999999915"/>
  </r>
  <r>
    <s v="Parsippany-Troy Hills Township School District"/>
    <s v="Morris"/>
    <x v="443"/>
    <s v="27 3950"/>
    <n v="6"/>
    <n v="64.400000000000006"/>
    <n v="7.6"/>
    <n v="28"/>
  </r>
  <r>
    <s v="Pascack Valley Regional High School District"/>
    <s v="Bergen"/>
    <x v="444"/>
    <s v="3 3960"/>
    <n v="4"/>
    <n v="88.2"/>
    <n v="3.1"/>
    <n v="8.7000000000000028"/>
  </r>
  <r>
    <s v="Passaic Arts And Science Charter School"/>
    <s v="Passaic"/>
    <x v="445"/>
    <s v="80 6080"/>
    <n v="4"/>
    <n v="58.2"/>
    <n v="38.4"/>
    <n v="3.4000000000000057"/>
  </r>
  <r>
    <s v="Passaic City School District"/>
    <s v="Passaic"/>
    <x v="446"/>
    <s v="31 3970"/>
    <n v="4"/>
    <n v="21.7"/>
    <n v="76.900000000000006"/>
    <n v="1.3999999999999915"/>
  </r>
  <r>
    <s v="Passaic County Manchester Regional High School District"/>
    <s v="Passaic"/>
    <x v="447"/>
    <s v="31 3980"/>
    <n v="5"/>
    <n v="60.1"/>
    <n v="34.299999999999997"/>
    <n v="5.5999999999999943"/>
  </r>
  <r>
    <s v="Passaic County Technical-Vocational School District"/>
    <s v="Passaic"/>
    <x v="448"/>
    <s v="31 3995"/>
    <n v="5"/>
    <n v="81.5"/>
    <n v="12.4"/>
    <n v="6.0999999999999943"/>
  </r>
  <r>
    <s v="Passaic Valley Regional High School District"/>
    <s v="Passaic"/>
    <x v="449"/>
    <s v="31 3990"/>
    <n v="4"/>
    <n v="80"/>
    <n v="11"/>
    <n v="9"/>
  </r>
  <r>
    <s v="Paterson Arts And Science Charter School"/>
    <s v="Passaic"/>
    <x v="450"/>
    <s v="80 6096"/>
    <n v="3"/>
    <n v="57.7"/>
    <n v="40.700000000000003"/>
    <n v="1.5999999999999943"/>
  </r>
  <r>
    <s v="Paterson Charter School For Science And Technology"/>
    <s v="Passaic"/>
    <x v="451"/>
    <s v="80 7503"/>
    <n v="4"/>
    <n v="80.099999999999994"/>
    <n v="18.5"/>
    <n v="1.4000000000000057"/>
  </r>
  <r>
    <s v="Paterson Public School District"/>
    <s v="Passaic"/>
    <x v="452"/>
    <s v="31 4010"/>
    <n v="5"/>
    <n v="34.200000000000003"/>
    <n v="57.2"/>
    <n v="8.5999999999999943"/>
  </r>
  <r>
    <s v="Paul Robeson Charter School For The Humanities"/>
    <s v="Mercer"/>
    <x v="453"/>
    <s v="80 6025"/>
    <n v="2"/>
    <n v="85.7"/>
    <n v="14.3"/>
    <n v="0"/>
  </r>
  <r>
    <s v="Paulsboro School District"/>
    <s v="Gloucester"/>
    <x v="454"/>
    <s v="15 4020"/>
    <n v="4"/>
    <n v="87.7"/>
    <n v="9.4"/>
    <n v="2.8999999999999915"/>
  </r>
  <r>
    <s v="Pemberton Township School District"/>
    <s v="Burlington"/>
    <x v="455"/>
    <s v="5 4050"/>
    <n v="3"/>
    <n v="92"/>
    <n v="6.2"/>
    <n v="1.7999999999999972"/>
  </r>
  <r>
    <s v="Penns Grove-Carneys Point Regional School District"/>
    <s v="Salem"/>
    <x v="456"/>
    <s v="33 4070"/>
    <n v="3"/>
    <n v="62.4"/>
    <n v="33.6"/>
    <n v="4"/>
  </r>
  <r>
    <s v="Pennsauken Township Board Of Education School District"/>
    <s v="Camden"/>
    <x v="457"/>
    <s v="7 4060"/>
    <n v="4"/>
    <n v="65.599999999999994"/>
    <n v="26.6"/>
    <n v="7.8000000000000114"/>
  </r>
  <r>
    <s v="Pennsville School District"/>
    <s v="Salem"/>
    <x v="458"/>
    <s v="33 4075"/>
    <n v="3"/>
    <n v="94.4"/>
    <n v="3.6"/>
    <n v="2"/>
  </r>
  <r>
    <s v="People'S Achieve Community Charter School"/>
    <s v="Essex"/>
    <x v="459"/>
    <s v="80 7021"/>
    <n v="5"/>
    <n v="88.1"/>
    <n v="7.7"/>
    <n v="4.2000000000000028"/>
  </r>
  <r>
    <s v="Pequannock Township School District"/>
    <s v="Morris"/>
    <x v="460"/>
    <s v="27 4080"/>
    <n v="3"/>
    <n v="95.1"/>
    <n v="2"/>
    <n v="2.9000000000000057"/>
  </r>
  <r>
    <s v="Perth Amboy Public School District"/>
    <s v="Middlesex"/>
    <x v="461"/>
    <s v="23 4090"/>
    <n v="3"/>
    <n v="27.2"/>
    <n v="71.8"/>
    <n v="1"/>
  </r>
  <r>
    <s v="Philip'S Academy Charter School Of Paterson"/>
    <s v="Passaic"/>
    <x v="462"/>
    <s v="80 6106"/>
    <n v="3"/>
    <n v="74.7"/>
    <n v="24.5"/>
    <n v="0.79999999999999716"/>
  </r>
  <r>
    <s v="Phillip'S Academy Charter School"/>
    <s v="Essex"/>
    <x v="463"/>
    <s v="80 6094"/>
    <n v="2"/>
    <n v="94.5"/>
    <n v="5.5"/>
    <n v="0"/>
  </r>
  <r>
    <s v="Phillipsburg School District"/>
    <s v="Warren"/>
    <x v="464"/>
    <s v="41 4100"/>
    <n v="3"/>
    <n v="84.9"/>
    <n v="12.5"/>
    <n v="2.5999999999999943"/>
  </r>
  <r>
    <s v="Pine Hill School District"/>
    <s v="Camden"/>
    <x v="465"/>
    <s v="7 4110"/>
    <n v="3"/>
    <n v="89.1"/>
    <n v="8.1999999999999993"/>
    <n v="2.7000000000000028"/>
  </r>
  <r>
    <s v="Pinelands Regional School District"/>
    <s v="Ocean"/>
    <x v="466"/>
    <s v="29 4105"/>
    <n v="3"/>
    <n v="98.6"/>
    <n v="1.2"/>
    <n v="0.20000000000000284"/>
  </r>
  <r>
    <s v="Piscataway Township School District"/>
    <s v="Middlesex"/>
    <x v="467"/>
    <s v="23 4130"/>
    <n v="6"/>
    <n v="62.6"/>
    <n v="12"/>
    <n v="25.400000000000006"/>
  </r>
  <r>
    <s v="Pitman Boro School District"/>
    <s v="Gloucester"/>
    <x v="468"/>
    <s v="15 4140"/>
    <n v="3"/>
    <n v="98.5"/>
    <n v="1.3"/>
    <n v="0.20000000000000284"/>
  </r>
  <r>
    <s v="Pittsgrove Township School District"/>
    <s v="Salem"/>
    <x v="469"/>
    <s v="33 4150"/>
    <n v="3"/>
    <n v="96.7"/>
    <n v="3"/>
    <n v="0.29999999999999716"/>
  </r>
  <r>
    <s v="Plainfield Public School District"/>
    <s v="Union"/>
    <x v="470"/>
    <s v="39 4160"/>
    <n v="3"/>
    <n v="23"/>
    <n v="75.599999999999994"/>
    <n v="1.4000000000000057"/>
  </r>
  <r>
    <s v="Pleasantville Public School District"/>
    <s v="Atlantic"/>
    <x v="471"/>
    <s v="1 4180"/>
    <n v="4"/>
    <n v="43.8"/>
    <n v="52.7"/>
    <n v="3.5"/>
  </r>
  <r>
    <s v="Plumsted Township School District"/>
    <s v="Ocean"/>
    <x v="472"/>
    <s v="29 4190"/>
    <n v="3"/>
    <n v="91.4"/>
    <n v="6.4"/>
    <n v="2.1999999999999886"/>
  </r>
  <r>
    <s v="Pohatcong Township School District"/>
    <s v="Warren"/>
    <x v="473"/>
    <s v="41 4200"/>
    <n v="3"/>
    <n v="96.5"/>
    <n v="3.2"/>
    <n v="0.29999999999999716"/>
  </r>
  <r>
    <s v="Point Pleasant Beach School District"/>
    <s v="Ocean"/>
    <x v="474"/>
    <s v="29 4220"/>
    <n v="3"/>
    <n v="88.1"/>
    <n v="11.4"/>
    <n v="0.5"/>
  </r>
  <r>
    <s v="Point Pleasant Borough School District"/>
    <s v="Ocean"/>
    <x v="475"/>
    <s v="29 4210"/>
    <n v="3"/>
    <n v="94.6"/>
    <n v="4.5999999999999996"/>
    <n v="0.80000000000001137"/>
  </r>
  <r>
    <s v="Pompton Lakes School District"/>
    <s v="Passaic"/>
    <x v="476"/>
    <s v="31 4230"/>
    <n v="5"/>
    <n v="81.8"/>
    <n v="13.1"/>
    <n v="5.1000000000000085"/>
  </r>
  <r>
    <s v="Port Republic School District"/>
    <s v="Atlantic"/>
    <x v="477"/>
    <s v="1 4240"/>
    <n v="1"/>
    <n v="100"/>
    <m/>
    <n v="0"/>
  </r>
  <r>
    <s v="Pride Academy Charter School District"/>
    <s v="Essex"/>
    <x v="478"/>
    <s v="80 6020"/>
    <n v="1"/>
    <n v="100"/>
    <m/>
    <n v="0"/>
  </r>
  <r>
    <s v="Princeton Charter School"/>
    <s v="Mercer"/>
    <x v="479"/>
    <s v="80 7540"/>
    <n v="6"/>
    <n v="80.900000000000006"/>
    <n v="1.7"/>
    <n v="17.399999999999991"/>
  </r>
  <r>
    <s v="Princeton Public School District"/>
    <s v="Mercer"/>
    <x v="480"/>
    <s v="21 4255"/>
    <n v="6"/>
    <n v="74.7"/>
    <n v="7.4"/>
    <n v="17.899999999999991"/>
  </r>
  <r>
    <s v="Principle Academy Charter School"/>
    <s v="Atlantic"/>
    <x v="481"/>
    <s v="80 6104"/>
    <n v="3"/>
    <n v="72.099999999999994"/>
    <n v="27.2"/>
    <n v="0.70000000000000284"/>
  </r>
  <r>
    <s v="Prospect Park Public School District"/>
    <s v="Passaic"/>
    <x v="482"/>
    <s v="31 4270"/>
    <n v="5"/>
    <n v="55.8"/>
    <n v="38.200000000000003"/>
    <n v="6"/>
  </r>
  <r>
    <s v="Quinton Township School District"/>
    <s v="Salem"/>
    <x v="483"/>
    <s v="33 4280"/>
    <n v="3"/>
    <n v="98.6"/>
    <n v="1.1000000000000001"/>
    <n v="0.30000000000001137"/>
  </r>
  <r>
    <s v="Rahway Public School District"/>
    <s v="Union"/>
    <x v="484"/>
    <s v="39 4290"/>
    <n v="4"/>
    <n v="72.599999999999994"/>
    <n v="22.1"/>
    <n v="5.3000000000000114"/>
  </r>
  <r>
    <s v="Ramapo Indian Hills Regional High School District"/>
    <s v="Bergen"/>
    <x v="485"/>
    <s v="3 4300"/>
    <n v="6"/>
    <n v="90.2"/>
    <n v="2.4"/>
    <n v="7.3999999999999915"/>
  </r>
  <r>
    <s v="Ramsey School District"/>
    <s v="Bergen"/>
    <x v="486"/>
    <s v="3 4310"/>
    <n v="3"/>
    <n v="90.8"/>
    <n v="5.5"/>
    <n v="3.7000000000000028"/>
  </r>
  <r>
    <s v="Rancocas Valley Regional High School District"/>
    <s v="Burlington"/>
    <x v="487"/>
    <s v="5 4320"/>
    <n v="3"/>
    <n v="92.9"/>
    <n v="3.4"/>
    <n v="3.6999999999999886"/>
  </r>
  <r>
    <s v="Randolph Township School District"/>
    <s v="Morris"/>
    <x v="488"/>
    <s v="27 4330"/>
    <n v="3"/>
    <n v="86.9"/>
    <n v="8.1"/>
    <n v="5"/>
  </r>
  <r>
    <s v="Readington Township School District"/>
    <s v="Hunterdon"/>
    <x v="489"/>
    <s v="19 4350"/>
    <n v="3"/>
    <n v="88.5"/>
    <n v="5.7"/>
    <n v="5.7999999999999972"/>
  </r>
  <r>
    <s v="Red Bank Borough Public School District"/>
    <s v="Monmouth"/>
    <x v="490"/>
    <s v="25 4360"/>
    <n v="3"/>
    <n v="26.4"/>
    <n v="73.400000000000006"/>
    <n v="0.19999999999998863"/>
  </r>
  <r>
    <s v="Red Bank Charter School"/>
    <s v="Monmouth"/>
    <x v="491"/>
    <s v="80 7720"/>
    <n v="2"/>
    <n v="48.9"/>
    <n v="51.1"/>
    <n v="0"/>
  </r>
  <r>
    <s v="Red Bank Regional School District"/>
    <s v="Monmouth"/>
    <x v="492"/>
    <s v="25 4365"/>
    <n v="3"/>
    <n v="63.1"/>
    <n v="35.799999999999997"/>
    <n v="1.0999999999999943"/>
  </r>
  <r>
    <s v="Ridge And Valley Charter School"/>
    <s v="Warren"/>
    <x v="493"/>
    <s v="80 7727"/>
    <n v="2"/>
    <n v="98.5"/>
    <m/>
    <n v="1.5"/>
  </r>
  <r>
    <s v="Ridgefield Park Public School District"/>
    <s v="Bergen"/>
    <x v="494"/>
    <s v="3 4380"/>
    <n v="6"/>
    <n v="56.3"/>
    <n v="33.9"/>
    <n v="9.8000000000000114"/>
  </r>
  <r>
    <s v="Ridgefield School District"/>
    <s v="Bergen"/>
    <x v="495"/>
    <s v="3 4370"/>
    <n v="6"/>
    <n v="48.8"/>
    <n v="29.1"/>
    <n v="22.099999999999994"/>
  </r>
  <r>
    <s v="Ridgewood Public School District"/>
    <s v="Bergen"/>
    <x v="496"/>
    <s v="3 4390"/>
    <n v="6"/>
    <n v="85.6"/>
    <n v="1.8"/>
    <n v="12.600000000000009"/>
  </r>
  <r>
    <s v="Ringwood School District"/>
    <s v="Passaic"/>
    <x v="497"/>
    <s v="31 4400"/>
    <n v="4"/>
    <n v="94.7"/>
    <n v="1.9"/>
    <n v="3.3999999999999915"/>
  </r>
  <r>
    <s v="River Dell Regional School District"/>
    <s v="Bergen"/>
    <x v="498"/>
    <s v="3 4405"/>
    <n v="6"/>
    <n v="69.7"/>
    <n v="4.5"/>
    <n v="25.799999999999997"/>
  </r>
  <r>
    <s v="River Edge School District"/>
    <s v="Bergen"/>
    <x v="499"/>
    <s v="3 4410"/>
    <n v="6"/>
    <n v="63.7"/>
    <n v="5.0999999999999996"/>
    <n v="31.200000000000003"/>
  </r>
  <r>
    <s v="River Vale Public School District"/>
    <s v="Bergen"/>
    <x v="500"/>
    <s v="3 4430"/>
    <n v="4"/>
    <n v="90.9"/>
    <n v="1.3"/>
    <n v="7.7999999999999972"/>
  </r>
  <r>
    <s v="Riverbank Charter School Of Excellence"/>
    <s v="Burlington"/>
    <x v="501"/>
    <s v="80 6026"/>
    <n v="1"/>
    <n v="100"/>
    <m/>
    <n v="0"/>
  </r>
  <r>
    <s v="Riverdale School District"/>
    <s v="Morris"/>
    <x v="502"/>
    <s v="27 4440"/>
    <n v="3"/>
    <n v="90.8"/>
    <n v="6.3"/>
    <n v="2.9000000000000057"/>
  </r>
  <r>
    <s v="Riverside Township School District"/>
    <s v="Burlington"/>
    <x v="503"/>
    <s v="5 4450"/>
    <n v="4"/>
    <n v="51.4"/>
    <n v="21.2"/>
    <n v="27.400000000000006"/>
  </r>
  <r>
    <s v="Riverton School District"/>
    <s v="Burlington"/>
    <x v="504"/>
    <s v="5 4460"/>
    <n v="5"/>
    <n v="93.8"/>
    <n v="1.2"/>
    <n v="5"/>
  </r>
  <r>
    <s v="Robbinsville Public School District"/>
    <s v="Mercer"/>
    <x v="505"/>
    <s v="21 5510"/>
    <n v="6"/>
    <n v="70.7"/>
    <m/>
    <n v="29.299999999999997"/>
  </r>
  <r>
    <s v="Robert Treat Academy Charter School"/>
    <s v="Essex"/>
    <x v="506"/>
    <s v="80 7730"/>
    <n v="3"/>
    <n v="83.8"/>
    <n v="15"/>
    <n v="1.2000000000000028"/>
  </r>
  <r>
    <s v="Rochelle Park School District"/>
    <s v="Bergen"/>
    <x v="507"/>
    <s v="3 4470"/>
    <n v="3"/>
    <n v="84.2"/>
    <n v="10.199999999999999"/>
    <n v="5.5999999999999943"/>
  </r>
  <r>
    <s v="Rockaway Borough School District"/>
    <s v="Morris"/>
    <x v="508"/>
    <s v="27 4480"/>
    <n v="3"/>
    <n v="80.599999999999994"/>
    <n v="14.9"/>
    <n v="4.5"/>
  </r>
  <r>
    <s v="Rockaway Township School District"/>
    <s v="Morris"/>
    <x v="509"/>
    <s v="27 4490"/>
    <n v="3"/>
    <n v="82"/>
    <n v="11.2"/>
    <n v="6.7999999999999972"/>
  </r>
  <r>
    <s v="Roosevelt Borough Public School District"/>
    <s v="Monmouth"/>
    <x v="510"/>
    <s v="25 4520"/>
    <n v="2"/>
    <n v="97.7"/>
    <n v="2.2999999999999998"/>
    <n v="0"/>
  </r>
  <r>
    <s v="Roseland School District"/>
    <s v="Essex"/>
    <x v="511"/>
    <s v="13 4530"/>
    <n v="4"/>
    <n v="94.4"/>
    <m/>
    <n v="5.5999999999999943"/>
  </r>
  <r>
    <s v="Roselle Park Public School District"/>
    <s v="Union"/>
    <x v="512"/>
    <s v="39 4550"/>
    <n v="4"/>
    <n v="61.5"/>
    <n v="29"/>
    <n v="9.5"/>
  </r>
  <r>
    <s v="Roselle Public School District"/>
    <s v="Union"/>
    <x v="513"/>
    <s v="39 4540"/>
    <n v="4"/>
    <n v="52.4"/>
    <n v="34.700000000000003"/>
    <n v="12.900000000000006"/>
  </r>
  <r>
    <s v="Roseville Community Charter School"/>
    <s v="Essex"/>
    <x v="514"/>
    <s v="80 6058"/>
    <n v="3"/>
    <n v="80.7"/>
    <n v="18.2"/>
    <n v="1.0999999999999943"/>
  </r>
  <r>
    <s v="Roxbury Township School District"/>
    <s v="Morris"/>
    <x v="515"/>
    <s v="27 4560"/>
    <n v="3"/>
    <n v="81.900000000000006"/>
    <n v="11.4"/>
    <n v="6.6999999999999886"/>
  </r>
  <r>
    <s v="Rumson Borough School District"/>
    <s v="Monmouth"/>
    <x v="516"/>
    <s v="25 4570"/>
    <n v="2"/>
    <n v="99.2"/>
    <m/>
    <n v="0.79999999999999716"/>
  </r>
  <r>
    <s v="Rumson-Fair Haven Regional High School District"/>
    <s v="Monmouth"/>
    <x v="517"/>
    <s v="25 4580"/>
    <n v="2"/>
    <n v="98.9"/>
    <m/>
    <n v="1.0999999999999943"/>
  </r>
  <r>
    <s v="Runnemede Public School District"/>
    <s v="Camden"/>
    <x v="518"/>
    <s v="7 4590"/>
    <n v="3"/>
    <n v="91.9"/>
    <n v="4.0999999999999996"/>
    <n v="4"/>
  </r>
  <r>
    <s v="Rutherford School District"/>
    <s v="Bergen"/>
    <x v="519"/>
    <s v="3 4600"/>
    <n v="5"/>
    <n v="84.9"/>
    <n v="4.8"/>
    <n v="10.299999999999997"/>
  </r>
  <r>
    <s v="Saddle Brook School District"/>
    <s v="Bergen"/>
    <x v="520"/>
    <s v="3 4610"/>
    <n v="6"/>
    <n v="78.7"/>
    <n v="9"/>
    <n v="12.299999999999997"/>
  </r>
  <r>
    <s v="Saddle River School District"/>
    <s v="Bergen"/>
    <x v="521"/>
    <s v="3 4620"/>
    <n v="3"/>
    <n v="96.6"/>
    <m/>
    <n v="3.4000000000000057"/>
  </r>
  <r>
    <s v="Salem City School District"/>
    <s v="Salem"/>
    <x v="522"/>
    <s v="33 4630"/>
    <n v="3"/>
    <n v="94.7"/>
    <n v="4.5999999999999996"/>
    <n v="0.70000000000000284"/>
  </r>
  <r>
    <s v="Salem County Special Services School District"/>
    <s v="Salem"/>
    <x v="523"/>
    <s v="33 4635"/>
    <n v="3"/>
    <n v="80.2"/>
    <n v="18.8"/>
    <n v="1"/>
  </r>
  <r>
    <s v="Salem County Vocational Technical School District"/>
    <s v="Salem"/>
    <x v="524"/>
    <s v="33 4640"/>
    <n v="3"/>
    <n v="98.4"/>
    <n v="1.4"/>
    <n v="0.19999999999998863"/>
  </r>
  <r>
    <s v="Sandyston-Walpack Consolidated School District"/>
    <s v="Sussex"/>
    <x v="525"/>
    <s v="37 4650"/>
    <n v="3"/>
    <n v="94.4"/>
    <n v="2.4"/>
    <n v="3.1999999999999886"/>
  </r>
  <r>
    <s v="Sayreville School District"/>
    <s v="Middlesex"/>
    <x v="526"/>
    <s v="23 4660"/>
    <n v="6"/>
    <n v="78.099999999999994"/>
    <n v="7.9"/>
    <n v="14"/>
  </r>
  <r>
    <s v="School District Of The Chathams"/>
    <s v="Morris"/>
    <x v="527"/>
    <s v="27 785"/>
    <n v="5"/>
    <n v="86.1"/>
    <n v="2.7"/>
    <n v="11.200000000000003"/>
  </r>
  <r>
    <s v="Scotch Plains-Fanwood School District"/>
    <s v="Union"/>
    <x v="528"/>
    <s v="39 4670"/>
    <n v="3"/>
    <n v="90.2"/>
    <n v="3.4"/>
    <n v="6.3999999999999915"/>
  </r>
  <r>
    <s v="Sea Girt Borough School District"/>
    <s v="Monmouth"/>
    <x v="529"/>
    <s v="25 4690"/>
    <n v="2"/>
    <n v="98.6"/>
    <n v="1.4"/>
    <n v="0"/>
  </r>
  <r>
    <s v="Seaside Heights School District"/>
    <s v="Ocean"/>
    <x v="530"/>
    <s v="29 4710"/>
    <n v="4"/>
    <n v="60.9"/>
    <n v="36.200000000000003"/>
    <n v="2.9000000000000057"/>
  </r>
  <r>
    <s v="Secaucus School District"/>
    <s v="Hudson"/>
    <x v="531"/>
    <s v="17 4730"/>
    <n v="6"/>
    <n v="76.599999999999994"/>
    <n v="10.5"/>
    <n v="12.900000000000006"/>
  </r>
  <r>
    <s v="Shamong Township School District"/>
    <s v="Burlington"/>
    <x v="532"/>
    <s v="5 4740"/>
    <n v="3"/>
    <n v="97"/>
    <n v="1.5"/>
    <n v="1.5"/>
  </r>
  <r>
    <s v="Shore Regional High School District"/>
    <s v="Monmouth"/>
    <x v="533"/>
    <s v="25 4760"/>
    <n v="4"/>
    <n v="91.1"/>
    <n v="1.8"/>
    <n v="7.1000000000000085"/>
  </r>
  <r>
    <s v="Shrewsbury Borough School District"/>
    <s v="Monmouth"/>
    <x v="534"/>
    <s v="25 4770"/>
    <n v="2"/>
    <n v="97"/>
    <m/>
    <n v="3"/>
  </r>
  <r>
    <s v="Soaring Heights Charter School"/>
    <s v="Hudson"/>
    <x v="535"/>
    <s v="80 7830"/>
    <n v="6"/>
    <n v="75.8"/>
    <n v="3.7"/>
    <n v="20.5"/>
  </r>
  <r>
    <s v="Somerdale School District"/>
    <s v="Camden"/>
    <x v="536"/>
    <s v="7 4790"/>
    <n v="3"/>
    <n v="92.6"/>
    <n v="5"/>
    <n v="2.4000000000000057"/>
  </r>
  <r>
    <s v="Somers Point School District"/>
    <s v="Atlantic"/>
    <x v="537"/>
    <s v="1 4800"/>
    <n v="2"/>
    <n v="98.9"/>
    <m/>
    <n v="1.0999999999999943"/>
  </r>
  <r>
    <s v="Somerset County Educational Services Commission School Distr"/>
    <s v="Somerset"/>
    <x v="538"/>
    <s v="35 4805"/>
    <n v="5"/>
    <n v="73.599999999999994"/>
    <n v="21.4"/>
    <n v="5"/>
  </r>
  <r>
    <s v="Somerset County Vocational And Technical School District"/>
    <s v="Somerset"/>
    <x v="539"/>
    <s v="35 4810"/>
    <n v="3"/>
    <n v="88.5"/>
    <n v="6.9"/>
    <n v="4.5999999999999943"/>
  </r>
  <r>
    <s v="Somerset Hills Regional School District"/>
    <s v="Somerset"/>
    <x v="540"/>
    <s v="35 4815"/>
    <n v="3"/>
    <n v="79.3"/>
    <n v="17.5"/>
    <n v="3.2000000000000028"/>
  </r>
  <r>
    <s v="Somerville Public School District"/>
    <s v="Somerset"/>
    <x v="541"/>
    <s v="35 4820"/>
    <n v="4"/>
    <n v="75.3"/>
    <n v="18.3"/>
    <n v="6.4000000000000057"/>
  </r>
  <r>
    <s v="South Amboy School District"/>
    <s v="Middlesex"/>
    <x v="542"/>
    <s v="23 4830"/>
    <n v="4"/>
    <n v="75.5"/>
    <n v="19.2"/>
    <n v="5.2999999999999972"/>
  </r>
  <r>
    <s v="South Bergen Jointure Commission School District"/>
    <s v="Bergen"/>
    <x v="543"/>
    <s v="3 4845"/>
    <n v="5"/>
    <n v="75.8"/>
    <n v="15.7"/>
    <n v="8.5"/>
  </r>
  <r>
    <s v="South Bound Brook Public School District"/>
    <s v="Somerset"/>
    <x v="544"/>
    <s v="35 4850"/>
    <n v="3"/>
    <n v="59.8"/>
    <n v="36.200000000000003"/>
    <n v="4"/>
  </r>
  <r>
    <s v="South Brunswick School District"/>
    <s v="Middlesex"/>
    <x v="545"/>
    <s v="23 4860"/>
    <n v="6"/>
    <n v="48.6"/>
    <m/>
    <n v="51.4"/>
  </r>
  <r>
    <s v="South Hackensack School District"/>
    <s v="Bergen"/>
    <x v="546"/>
    <s v="3 4870"/>
    <n v="5"/>
    <n v="49.6"/>
    <n v="43"/>
    <n v="7.4000000000000057"/>
  </r>
  <r>
    <s v="South Harrison Township School District"/>
    <s v="Gloucester"/>
    <x v="547"/>
    <s v="15 4880"/>
    <n v="1"/>
    <n v="100"/>
    <m/>
    <n v="0"/>
  </r>
  <r>
    <s v="South Hunterdon Regional School District"/>
    <s v="Hunterdon"/>
    <x v="548"/>
    <s v="19 1376"/>
    <n v="3"/>
    <n v="80.400000000000006"/>
    <n v="19.100000000000001"/>
    <n v="0.5"/>
  </r>
  <r>
    <s v="South Orange-Maplewood School District"/>
    <s v="Essex"/>
    <x v="549"/>
    <s v="13 4900"/>
    <n v="4"/>
    <n v="93.7"/>
    <n v="2"/>
    <n v="4.2999999999999972"/>
  </r>
  <r>
    <s v="South Plainfield School District"/>
    <s v="Middlesex"/>
    <x v="550"/>
    <s v="23 4910"/>
    <n v="6"/>
    <n v="67.7"/>
    <n v="17.7"/>
    <n v="14.599999999999994"/>
  </r>
  <r>
    <s v="South River Public School District"/>
    <s v="Middlesex"/>
    <x v="551"/>
    <s v="23 4920"/>
    <n v="5"/>
    <n v="45"/>
    <n v="30.7"/>
    <n v="24.299999999999997"/>
  </r>
  <r>
    <s v="Southampton Township School District"/>
    <s v="Burlington"/>
    <x v="552"/>
    <s v="5 4930"/>
    <n v="3"/>
    <n v="95.8"/>
    <n v="2.8"/>
    <n v="1.4000000000000057"/>
  </r>
  <r>
    <s v="Southern Regional School District"/>
    <s v="Ocean"/>
    <x v="553"/>
    <s v="29 4950"/>
    <n v="3"/>
    <n v="93"/>
    <n v="6.4"/>
    <n v="0.59999999999999432"/>
  </r>
  <r>
    <s v="Sparta Township Public School District"/>
    <s v="Sussex"/>
    <x v="554"/>
    <s v="37 4960"/>
    <n v="3"/>
    <n v="91.4"/>
    <n v="2.9"/>
    <n v="5.6999999999999886"/>
  </r>
  <r>
    <s v="Spotswood Public School District"/>
    <s v="Middlesex"/>
    <x v="555"/>
    <s v="23 4970"/>
    <n v="5"/>
    <n v="84.9"/>
    <n v="6.1"/>
    <n v="9"/>
  </r>
  <r>
    <s v="Spring Lake Borough"/>
    <s v="Monmouth"/>
    <x v="556"/>
    <s v="25 4980"/>
    <n v="3"/>
    <n v="97.9"/>
    <m/>
    <n v="2.0999999999999943"/>
  </r>
  <r>
    <s v="Spring Lake Heights School District"/>
    <s v="Monmouth"/>
    <x v="557"/>
    <s v="25 4990"/>
    <n v="3"/>
    <n v="95.4"/>
    <n v="3.3"/>
    <n v="1.2999999999999972"/>
  </r>
  <r>
    <s v="Springfield Public School District"/>
    <s v="Union"/>
    <x v="558"/>
    <s v="39 5000"/>
    <n v="3"/>
    <n v="93.3"/>
    <n v="3"/>
    <n v="3.7000000000000028"/>
  </r>
  <r>
    <s v="Springfield Township School District"/>
    <s v="Burlington"/>
    <x v="559"/>
    <s v="5 5010"/>
    <n v="3"/>
    <n v="95.5"/>
    <n v="3.4"/>
    <n v="1.0999999999999943"/>
  </r>
  <r>
    <s v="Stafford Township School District"/>
    <s v="Ocean"/>
    <x v="560"/>
    <s v="29 5020"/>
    <n v="3"/>
    <n v="91.2"/>
    <n v="7.2"/>
    <n v="1.5999999999999943"/>
  </r>
  <r>
    <s v="Stanhope School District"/>
    <s v="Sussex"/>
    <x v="561"/>
    <s v="37 5030"/>
    <n v="3"/>
    <n v="86.3"/>
    <n v="11.6"/>
    <n v="2.1000000000000085"/>
  </r>
  <r>
    <s v="Sterling Regional School District"/>
    <s v="Camden"/>
    <x v="562"/>
    <s v="7 5035"/>
    <n v="3"/>
    <n v="98"/>
    <n v="1.4"/>
    <n v="0.59999999999999432"/>
  </r>
  <r>
    <s v="Stillwater Township School District"/>
    <s v="Sussex"/>
    <x v="563"/>
    <s v="37 5040"/>
    <n v="2"/>
    <n v="96"/>
    <m/>
    <n v="4"/>
  </r>
  <r>
    <s v="Stone Harbor School District"/>
    <s v="Cape May"/>
    <x v="564"/>
    <s v="9 5060"/>
    <n v="2"/>
    <n v="98.7"/>
    <n v="1.3"/>
    <n v="0"/>
  </r>
  <r>
    <s v="Stow Creek Township School District"/>
    <s v="Cumberland"/>
    <x v="565"/>
    <s v="11 5070"/>
    <n v="3"/>
    <n v="95.5"/>
    <n v="3.7"/>
    <n v="0.79999999999999716"/>
  </r>
  <r>
    <s v="Stratford School District"/>
    <s v="Camden"/>
    <x v="566"/>
    <s v="7 5080"/>
    <n v="4"/>
    <n v="87.4"/>
    <n v="8.4"/>
    <n v="4.1999999999999886"/>
  </r>
  <r>
    <s v="Summit Public School District"/>
    <s v="Union"/>
    <x v="567"/>
    <s v="39 5090"/>
    <n v="6"/>
    <n v="78.2"/>
    <n v="11.4"/>
    <n v="10.399999999999991"/>
  </r>
  <r>
    <s v="Sussex County Educational Services Commission"/>
    <s v="Sussex"/>
    <x v="568"/>
    <s v="37 5105"/>
    <n v="1"/>
    <n v="100"/>
    <m/>
    <n v="0"/>
  </r>
  <r>
    <s v="Sussex County Technical School District"/>
    <s v="Sussex"/>
    <x v="569"/>
    <s v="37 5110"/>
    <n v="3"/>
    <n v="98.4"/>
    <n v="1"/>
    <n v="0.59999999999999432"/>
  </r>
  <r>
    <s v="Sussex County Technology Charter School"/>
    <s v="Sussex"/>
    <x v="570"/>
    <s v="80 7850"/>
    <n v="1"/>
    <n v="100"/>
    <m/>
    <n v="0"/>
  </r>
  <r>
    <s v="Sussex-Wantage Regional School District"/>
    <s v="Sussex"/>
    <x v="571"/>
    <s v="37 5100"/>
    <n v="3"/>
    <n v="98.3"/>
    <n v="1.1000000000000001"/>
    <n v="0.60000000000000853"/>
  </r>
  <r>
    <s v="Swedesboro-Woolwich School District"/>
    <s v="Gloucester"/>
    <x v="572"/>
    <s v="15 5120"/>
    <n v="3"/>
    <n v="94.9"/>
    <n v="3.3"/>
    <n v="1.7999999999999972"/>
  </r>
  <r>
    <s v="Tabernacle Township School District"/>
    <s v="Burlington"/>
    <x v="573"/>
    <s v="5 5130"/>
    <n v="3"/>
    <n v="98.3"/>
    <n v="1.4"/>
    <n v="0.29999999999999716"/>
  </r>
  <r>
    <s v="Team Academy Charter School"/>
    <s v="Essex"/>
    <x v="574"/>
    <s v="80 7325"/>
    <n v="3"/>
    <n v="92.2"/>
    <n v="4.9000000000000004"/>
    <n v="2.8999999999999915"/>
  </r>
  <r>
    <s v="Teaneck Community Charter School"/>
    <s v="Bergen"/>
    <x v="575"/>
    <s v="80 7890"/>
    <n v="2"/>
    <n v="99.7"/>
    <m/>
    <n v="0.29999999999999716"/>
  </r>
  <r>
    <s v="Teaneck School District"/>
    <s v="Bergen"/>
    <x v="576"/>
    <s v="3 5150"/>
    <n v="4"/>
    <n v="83.1"/>
    <n v="11.9"/>
    <n v="5"/>
  </r>
  <r>
    <s v="Tenafly Public School District"/>
    <s v="Bergen"/>
    <x v="577"/>
    <s v="3 5160"/>
    <n v="6"/>
    <n v="54.4"/>
    <n v="4.2"/>
    <n v="41.4"/>
  </r>
  <r>
    <s v="Tewksbury Township School District"/>
    <s v="Hunterdon"/>
    <x v="578"/>
    <s v="19 5180"/>
    <n v="3"/>
    <n v="96.1"/>
    <n v="1.4"/>
    <n v="2.5"/>
  </r>
  <r>
    <s v="The Barack Obama Green Charter High School District"/>
    <s v="Union"/>
    <x v="579"/>
    <s v="80 6033"/>
    <n v="3"/>
    <n v="42"/>
    <n v="57.6"/>
    <n v="0.40000000000000568"/>
  </r>
  <r>
    <s v="The Ethical Community Charter School School Distirct"/>
    <s v="Hudson"/>
    <x v="580"/>
    <s v="80 6030"/>
    <n v="6"/>
    <n v="67"/>
    <n v="8.5"/>
    <n v="24.5"/>
  </r>
  <r>
    <s v="The Learning Community Charter School"/>
    <s v="Hudson"/>
    <x v="581"/>
    <s v="80 7115"/>
    <n v="6"/>
    <n v="77.7"/>
    <n v="3.6"/>
    <n v="18.700000000000003"/>
  </r>
  <r>
    <s v="The Lower Alloways Creek School District"/>
    <s v="Salem"/>
    <x v="582"/>
    <s v="33 2800"/>
    <n v="1"/>
    <n v="100"/>
    <m/>
    <n v="0"/>
  </r>
  <r>
    <s v="The Queen City Academy Charter School District"/>
    <s v="Union"/>
    <x v="583"/>
    <s v="80 7600"/>
    <n v="2"/>
    <n v="45"/>
    <n v="55"/>
    <n v="0"/>
  </r>
  <r>
    <s v="The Village Charter School"/>
    <s v="Mercer"/>
    <x v="584"/>
    <s v="80 8140"/>
    <n v="1"/>
    <n v="100"/>
    <m/>
    <n v="0"/>
  </r>
  <r>
    <s v="Thomas Edison Energysmart Charter School"/>
    <s v="Somerset"/>
    <x v="585"/>
    <s v="80 6081"/>
    <n v="6"/>
    <n v="66"/>
    <m/>
    <n v="34"/>
  </r>
  <r>
    <s v="Tinton Falls School District"/>
    <s v="Monmouth"/>
    <x v="586"/>
    <s v="25 5185"/>
    <n v="4"/>
    <n v="88.5"/>
    <n v="5.8"/>
    <n v="5.7000000000000028"/>
  </r>
  <r>
    <s v="Toms River Regional School District"/>
    <s v="Ocean"/>
    <x v="587"/>
    <s v="29 5190"/>
    <n v="3"/>
    <n v="80.8"/>
    <n v="15.2"/>
    <n v="4"/>
  </r>
  <r>
    <s v="Totowa Public School District"/>
    <s v="Passaic"/>
    <x v="588"/>
    <s v="31 5200"/>
    <n v="3"/>
    <n v="89.6"/>
    <n v="6.4"/>
    <n v="4"/>
  </r>
  <r>
    <s v="Township Of Franklin School District"/>
    <s v="Gloucester"/>
    <x v="589"/>
    <s v="15 1590"/>
    <n v="3"/>
    <n v="96.4"/>
    <n v="2.6"/>
    <n v="1"/>
  </r>
  <r>
    <s v="Township Of Ocean School District"/>
    <s v="Monmouth"/>
    <x v="590"/>
    <s v="25 3810"/>
    <n v="6"/>
    <n v="72.099999999999994"/>
    <n v="12.8"/>
    <n v="15.100000000000009"/>
  </r>
  <r>
    <s v="Township Of Union School District"/>
    <s v="Union"/>
    <x v="591"/>
    <s v="39 5290"/>
    <n v="6"/>
    <n v="65.900000000000006"/>
    <n v="14.2"/>
    <n v="19.899999999999991"/>
  </r>
  <r>
    <s v="Trenton Public School District"/>
    <s v="Mercer"/>
    <x v="592"/>
    <s v="21 5210"/>
    <n v="3"/>
    <n v="42.4"/>
    <n v="55.2"/>
    <n v="2.4000000000000057"/>
  </r>
  <r>
    <s v="Trenton Stem-To-Civics Charter School"/>
    <s v="Mercer"/>
    <x v="593"/>
    <s v="80 6183"/>
    <n v="3"/>
    <n v="86.2"/>
    <n v="13.6"/>
    <n v="0.20000000000000284"/>
  </r>
  <r>
    <s v="Tuckerton Borough School District"/>
    <s v="Ocean"/>
    <x v="594"/>
    <s v="29 5220"/>
    <n v="3"/>
    <n v="91.3"/>
    <n v="7.4"/>
    <n v="1.2999999999999972"/>
  </r>
  <r>
    <s v="Union Beach Public School District"/>
    <s v="Monmouth"/>
    <x v="595"/>
    <s v="25 5230"/>
    <n v="3"/>
    <n v="95"/>
    <n v="3.1"/>
    <n v="1.9000000000000057"/>
  </r>
  <r>
    <s v="Union City School District"/>
    <s v="Hudson"/>
    <x v="596"/>
    <s v="17 5240"/>
    <n v="3"/>
    <n v="24.2"/>
    <n v="73.7"/>
    <n v="2.0999999999999943"/>
  </r>
  <r>
    <s v="Union County Educational Services Commission"/>
    <s v="Union"/>
    <x v="597"/>
    <s v="39 5245"/>
    <n v="4"/>
    <n v="64.3"/>
    <n v="30.8"/>
    <n v="4.9000000000000057"/>
  </r>
  <r>
    <s v="Union County Teams Charter School-High School/College La"/>
    <s v="Union"/>
    <x v="598"/>
    <s v="80 8010"/>
    <n v="2"/>
    <n v="64.3"/>
    <n v="35.700000000000003"/>
    <n v="0"/>
  </r>
  <r>
    <s v="Union County Vocational-Technical School District"/>
    <s v="Union"/>
    <x v="599"/>
    <s v="39 5260"/>
    <n v="6"/>
    <n v="78.5"/>
    <n v="9.1999999999999993"/>
    <n v="12.299999999999997"/>
  </r>
  <r>
    <s v="Union Township School District"/>
    <s v="Hunterdon"/>
    <x v="600"/>
    <s v="19 5270"/>
    <n v="6"/>
    <n v="90.1"/>
    <n v="1.6"/>
    <n v="8.3000000000000114"/>
  </r>
  <r>
    <s v="Unity Charter School"/>
    <s v="Morris"/>
    <x v="601"/>
    <s v="80 8050"/>
    <n v="2"/>
    <n v="95.9"/>
    <m/>
    <n v="4.0999999999999943"/>
  </r>
  <r>
    <s v="University Academy Charter High School"/>
    <s v="Hudson"/>
    <x v="602"/>
    <s v="80 8060"/>
    <n v="4"/>
    <n v="86.7"/>
    <n v="10"/>
    <n v="3.2999999999999972"/>
  </r>
  <r>
    <s v="Upper Deerfield Township School District"/>
    <s v="Cumberland"/>
    <x v="603"/>
    <s v="11 5300"/>
    <n v="3"/>
    <n v="76.7"/>
    <n v="21.1"/>
    <n v="2.1999999999999886"/>
  </r>
  <r>
    <s v="Upper Freehold Regional School District"/>
    <s v="Monmouth"/>
    <x v="604"/>
    <s v="25 5310"/>
    <n v="3"/>
    <n v="98.1"/>
    <n v="1.5"/>
    <n v="0.40000000000000568"/>
  </r>
  <r>
    <s v="Upper Pittsgrove Twp School District"/>
    <s v="Salem"/>
    <x v="605"/>
    <s v="33 5320"/>
    <n v="2"/>
    <n v="96.5"/>
    <n v="3.5"/>
    <n v="0"/>
  </r>
  <r>
    <s v="Upper Saddle River School District"/>
    <s v="Bergen"/>
    <x v="606"/>
    <s v="3 5330"/>
    <n v="6"/>
    <n v="78.8"/>
    <n v="2.6"/>
    <n v="18.600000000000009"/>
  </r>
  <r>
    <s v="Upper Township School District"/>
    <s v="Cape May"/>
    <x v="607"/>
    <s v="9 5340"/>
    <n v="3"/>
    <n v="98.1"/>
    <n v="1.5"/>
    <n v="0.40000000000000568"/>
  </r>
  <r>
    <s v="Ventnor City School District"/>
    <s v="Atlantic"/>
    <x v="608"/>
    <s v="1 5350"/>
    <n v="6"/>
    <n v="81"/>
    <n v="11.9"/>
    <n v="7.0999999999999943"/>
  </r>
  <r>
    <s v="Vernon Township School District"/>
    <s v="Sussex"/>
    <x v="609"/>
    <s v="37 5360"/>
    <n v="3"/>
    <n v="92.5"/>
    <n v="4.5999999999999996"/>
    <n v="2.9000000000000057"/>
  </r>
  <r>
    <s v="Verona Public School District"/>
    <s v="Essex"/>
    <x v="610"/>
    <s v="13 5370"/>
    <n v="3"/>
    <n v="91.1"/>
    <n v="2.9"/>
    <n v="6"/>
  </r>
  <r>
    <s v="Vineland Public Charter School"/>
    <s v="Cumberland"/>
    <x v="611"/>
    <s v="80 6028"/>
    <n v="3"/>
    <n v="86.1"/>
    <n v="12.9"/>
    <n v="1"/>
  </r>
  <r>
    <s v="Vineland Public School District"/>
    <s v="Cumberland"/>
    <x v="612"/>
    <s v="11 5390"/>
    <n v="3"/>
    <n v="71"/>
    <n v="25.9"/>
    <n v="3.0999999999999943"/>
  </r>
  <r>
    <s v="Voorhees Township School District"/>
    <s v="Camden"/>
    <x v="613"/>
    <s v="7 5400"/>
    <n v="6"/>
    <n v="76.599999999999994"/>
    <n v="2.8"/>
    <n v="20.600000000000009"/>
  </r>
  <r>
    <s v="Waldwick School District"/>
    <s v="Bergen"/>
    <x v="614"/>
    <s v="3 5410"/>
    <n v="4"/>
    <n v="82.6"/>
    <n v="9.6"/>
    <n v="7.8000000000000114"/>
  </r>
  <r>
    <s v="Wall Township Public School District"/>
    <s v="Monmouth"/>
    <x v="615"/>
    <s v="25 5420"/>
    <n v="3"/>
    <n v="94.2"/>
    <n v="4"/>
    <n v="1.7999999999999972"/>
  </r>
  <r>
    <s v="Wallington Boro School District"/>
    <s v="Bergen"/>
    <x v="616"/>
    <s v="3 5430"/>
    <n v="6"/>
    <n v="40.200000000000003"/>
    <n v="17"/>
    <n v="42.8"/>
  </r>
  <r>
    <s v="Wallkill Valley Regional High School"/>
    <s v="Sussex"/>
    <x v="617"/>
    <s v="37 5435"/>
    <n v="3"/>
    <n v="97.2"/>
    <n v="2.1"/>
    <n v="0.70000000000000284"/>
  </r>
  <r>
    <s v="Wanaque School District"/>
    <s v="Passaic"/>
    <x v="618"/>
    <s v="31 5440"/>
    <n v="3"/>
    <n v="88.9"/>
    <n v="7.8"/>
    <n v="3.2999999999999972"/>
  </r>
  <r>
    <s v="Warren County Vocational Technical School"/>
    <s v="Warren"/>
    <x v="619"/>
    <s v="41 5460"/>
    <n v="3"/>
    <n v="90.8"/>
    <n v="6"/>
    <n v="3.2000000000000028"/>
  </r>
  <r>
    <s v="Warren Hills Regional School District"/>
    <s v="Warren"/>
    <x v="620"/>
    <s v="41 5465"/>
    <n v="3"/>
    <n v="88.3"/>
    <n v="7.5"/>
    <n v="4.2000000000000028"/>
  </r>
  <r>
    <s v="Warren Township School District"/>
    <s v="Somerset"/>
    <x v="621"/>
    <s v="35 5470"/>
    <n v="6"/>
    <n v="77.8"/>
    <n v="5.0999999999999996"/>
    <n v="17.100000000000009"/>
  </r>
  <r>
    <s v="Washington Borough School District"/>
    <s v="Warren"/>
    <x v="622"/>
    <s v="41 5480"/>
    <n v="4"/>
    <n v="88.4"/>
    <n v="8.1999999999999993"/>
    <n v="3.3999999999999915"/>
  </r>
  <r>
    <s v="Washington Township School District"/>
    <s v="Gloucester"/>
    <x v="623"/>
    <s v="15 5500"/>
    <n v="3"/>
    <n v="96.2"/>
    <n v="1.4"/>
    <n v="2.3999999999999915"/>
  </r>
  <r>
    <s v="Washington Township School District"/>
    <s v="Morris"/>
    <x v="624"/>
    <s v="27 5520"/>
    <n v="2"/>
    <n v="98.1"/>
    <m/>
    <n v="1.9000000000000057"/>
  </r>
  <r>
    <s v="Washington Township School District"/>
    <s v="Warren"/>
    <x v="625"/>
    <s v="41 5530"/>
    <n v="3"/>
    <n v="95.4"/>
    <n v="3.4"/>
    <n v="1.1999999999999886"/>
  </r>
  <r>
    <s v="Watchung Borough School District"/>
    <s v="Somerset"/>
    <x v="626"/>
    <s v="35 5540"/>
    <n v="5"/>
    <n v="86.6"/>
    <n v="3.7"/>
    <n v="9.7000000000000028"/>
  </r>
  <r>
    <s v="Watchung Hills Regional High School District"/>
    <s v="Somerset"/>
    <x v="627"/>
    <s v="35 5550"/>
    <n v="6"/>
    <n v="80.3"/>
    <n v="6.2"/>
    <n v="13.5"/>
  </r>
  <r>
    <s v="Waterford Township School District"/>
    <s v="Camden"/>
    <x v="628"/>
    <s v="7 5560"/>
    <n v="3"/>
    <n v="97.8"/>
    <n v="1.1000000000000001"/>
    <n v="1.1000000000000085"/>
  </r>
  <r>
    <s v="Wayne Township Public School District"/>
    <s v="Passaic"/>
    <x v="629"/>
    <s v="31 5570"/>
    <n v="5"/>
    <n v="86.8"/>
    <n v="2.5"/>
    <n v="10.700000000000003"/>
  </r>
  <r>
    <s v="Weehawken Public School District"/>
    <s v="Hudson"/>
    <x v="630"/>
    <s v="17 5580"/>
    <n v="3"/>
    <n v="78.099999999999994"/>
    <n v="16.5"/>
    <n v="5.4000000000000057"/>
  </r>
  <r>
    <s v="Wenonah Boro School District"/>
    <s v="Gloucester"/>
    <x v="631"/>
    <s v="15 5590"/>
    <n v="1"/>
    <n v="100"/>
    <m/>
    <n v="0"/>
  </r>
  <r>
    <s v="West Cape May School District"/>
    <s v="Cape May"/>
    <x v="632"/>
    <s v="9 5610"/>
    <n v="3"/>
    <n v="83.1"/>
    <n v="15.7"/>
    <n v="1.2000000000000028"/>
  </r>
  <r>
    <s v="West Deptford Township School District"/>
    <s v="Gloucester"/>
    <x v="633"/>
    <s v="15 5620"/>
    <n v="3"/>
    <n v="94.9"/>
    <n v="2.8"/>
    <n v="2.2999999999999972"/>
  </r>
  <r>
    <s v="West Essex Regional School District"/>
    <s v="Essex"/>
    <x v="634"/>
    <s v="13 5630"/>
    <n v="3"/>
    <n v="94.6"/>
    <n v="1.3"/>
    <n v="4.1000000000000085"/>
  </r>
  <r>
    <s v="West Long Branch School District"/>
    <s v="Monmouth"/>
    <x v="635"/>
    <s v="25 5640"/>
    <n v="4"/>
    <n v="81.2"/>
    <n v="6.6"/>
    <n v="12.200000000000003"/>
  </r>
  <r>
    <s v="West Milford Township Public School District"/>
    <s v="Passaic"/>
    <x v="636"/>
    <s v="31 5650"/>
    <n v="3"/>
    <n v="93.7"/>
    <n v="3"/>
    <n v="3.2999999999999972"/>
  </r>
  <r>
    <s v="West Morris Regional High School District"/>
    <s v="Morris"/>
    <x v="637"/>
    <s v="27 5660"/>
    <n v="3"/>
    <n v="93.1"/>
    <n v="3.1"/>
    <n v="3.8000000000000114"/>
  </r>
  <r>
    <s v="West New York School District"/>
    <s v="Hudson"/>
    <x v="638"/>
    <s v="17 5670"/>
    <n v="3"/>
    <n v="26.1"/>
    <n v="72"/>
    <n v="1.9000000000000057"/>
  </r>
  <r>
    <s v="West Orange Public Schools"/>
    <s v="Essex"/>
    <x v="639"/>
    <s v="13 5680"/>
    <n v="4"/>
    <n v="76.8"/>
    <n v="17.399999999999999"/>
    <n v="5.8000000000000114"/>
  </r>
  <r>
    <s v="West Windsor-Plainsboro Regional School District"/>
    <s v="Mercer"/>
    <x v="640"/>
    <s v="21 5715"/>
    <n v="6"/>
    <n v="54.3"/>
    <m/>
    <n v="45.7"/>
  </r>
  <r>
    <s v="Westampton Township Public School District"/>
    <s v="Burlington"/>
    <x v="641"/>
    <s v="5 5720"/>
    <n v="5"/>
    <n v="88.4"/>
    <n v="2.6"/>
    <n v="9"/>
  </r>
  <r>
    <s v="Westfield Public School District"/>
    <s v="Union"/>
    <x v="642"/>
    <s v="39 5730"/>
    <n v="6"/>
    <n v="85.4"/>
    <n v="4"/>
    <n v="10.599999999999994"/>
  </r>
  <r>
    <s v="Westville Boro Public School District"/>
    <s v="Gloucester"/>
    <x v="643"/>
    <s v="15 5740"/>
    <n v="3"/>
    <n v="92.5"/>
    <n v="5.0999999999999996"/>
    <n v="2.4000000000000057"/>
  </r>
  <r>
    <s v="Westwood Regional School District"/>
    <s v="Bergen"/>
    <x v="644"/>
    <s v="3 5755"/>
    <n v="3"/>
    <n v="83.5"/>
    <n v="8"/>
    <n v="8.5"/>
  </r>
  <r>
    <s v="Weymouth Township School District"/>
    <s v="Atlantic"/>
    <x v="645"/>
    <s v="1 5760"/>
    <n v="2"/>
    <n v="97.8"/>
    <n v="2.2000000000000002"/>
    <n v="0"/>
  </r>
  <r>
    <s v="Wharton Borough School District"/>
    <s v="Morris"/>
    <x v="646"/>
    <s v="27 5770"/>
    <n v="3"/>
    <n v="55.8"/>
    <n v="41.9"/>
    <n v="2.3000000000000114"/>
  </r>
  <r>
    <s v="White Township Consolidated School District"/>
    <s v="Warren"/>
    <x v="647"/>
    <s v="41 5780"/>
    <n v="2"/>
    <n v="97.3"/>
    <n v="2.7"/>
    <n v="0"/>
  </r>
  <r>
    <s v="Wildwood City School District"/>
    <s v="Cape May"/>
    <x v="648"/>
    <s v="9 5790"/>
    <n v="3"/>
    <n v="44.5"/>
    <n v="53.4"/>
    <n v="2.0999999999999943"/>
  </r>
  <r>
    <s v="Wildwood Crest Borough School District"/>
    <s v="Cape May"/>
    <x v="649"/>
    <s v="9 5800"/>
    <n v="6"/>
    <n v="85.5"/>
    <n v="5.9"/>
    <n v="8.5999999999999943"/>
  </r>
  <r>
    <s v="Willingboro Public School District"/>
    <s v="Burlington"/>
    <x v="650"/>
    <s v="5 5805"/>
    <n v="4"/>
    <n v="85.1"/>
    <n v="7.9"/>
    <n v="7"/>
  </r>
  <r>
    <s v="Winfield Township"/>
    <s v="Union"/>
    <x v="651"/>
    <s v="39 5810"/>
    <n v="1"/>
    <n v="100"/>
    <m/>
    <n v="0"/>
  </r>
  <r>
    <s v="Winslow Township School District"/>
    <s v="Camden"/>
    <x v="652"/>
    <s v="7 5820"/>
    <n v="3"/>
    <n v="83.9"/>
    <n v="11.3"/>
    <n v="4.7999999999999972"/>
  </r>
  <r>
    <s v="Woodbine School District"/>
    <s v="Cape May"/>
    <x v="653"/>
    <s v="9 5840"/>
    <n v="3"/>
    <n v="91.4"/>
    <n v="8.1999999999999993"/>
    <n v="0.39999999999999147"/>
  </r>
  <r>
    <s v="Woodbridge Township School District"/>
    <s v="Middlesex"/>
    <x v="654"/>
    <s v="23 5850"/>
    <n v="6"/>
    <n v="61.6"/>
    <n v="13.9"/>
    <n v="24.5"/>
  </r>
  <r>
    <s v="Woodbury City Public School District"/>
    <s v="Gloucester"/>
    <x v="655"/>
    <s v="15 5860"/>
    <n v="3"/>
    <n v="83.3"/>
    <n v="15.4"/>
    <n v="1.2999999999999972"/>
  </r>
  <r>
    <s v="Woodbury Heights Public School District"/>
    <s v="Gloucester"/>
    <x v="656"/>
    <s v="15 5870"/>
    <n v="3"/>
    <n v="98"/>
    <n v="1.2"/>
    <n v="0.79999999999999716"/>
  </r>
  <r>
    <s v="Woodcliff Lake School District"/>
    <s v="Bergen"/>
    <x v="657"/>
    <s v="3 5880"/>
    <n v="4"/>
    <n v="91.1"/>
    <n v="1.9"/>
    <n v="7"/>
  </r>
  <r>
    <s v="Woodland Park School District"/>
    <s v="Passaic"/>
    <x v="658"/>
    <s v="31 5690"/>
    <n v="6"/>
    <n v="73.599999999999994"/>
    <n v="14.1"/>
    <n v="12.300000000000011"/>
  </r>
  <r>
    <s v="Woodland Township School District"/>
    <s v="Burlington"/>
    <x v="659"/>
    <s v="5 5890"/>
    <n v="1"/>
    <n v="100"/>
    <m/>
    <n v="0"/>
  </r>
  <r>
    <s v="Woodlynne School District"/>
    <s v="Camden"/>
    <x v="660"/>
    <s v="7 5900"/>
    <n v="4"/>
    <n v="62.8"/>
    <n v="32.299999999999997"/>
    <n v="4.9000000000000057"/>
  </r>
  <r>
    <s v="Wood-Ridge School District"/>
    <s v="Bergen"/>
    <x v="661"/>
    <s v="3 5830"/>
    <n v="4"/>
    <n v="82.8"/>
    <n v="8.3000000000000007"/>
    <n v="8.9000000000000057"/>
  </r>
  <r>
    <s v="Woodstown-Pilesgrove Regional School District"/>
    <s v="Salem"/>
    <x v="662"/>
    <s v="33 5910"/>
    <n v="3"/>
    <n v="97.8"/>
    <n v="1.7"/>
    <n v="0.5"/>
  </r>
  <r>
    <s v="Wyckoff Township Public School District"/>
    <s v="Bergen"/>
    <x v="663"/>
    <s v="3 5920"/>
    <n v="4"/>
    <n v="92.5"/>
    <n v="1.4"/>
    <n v="6.099999999999994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E863CC8-AADB-4B3D-9678-215FFB080BBB}" name="PivotTable2" cacheId="0" dataOnRows="1" applyNumberFormats="0" applyBorderFormats="0" applyFontFormats="0" applyPatternFormats="0" applyAlignmentFormats="0" applyWidthHeightFormats="1" dataCaption="Racial/Ethnic Group" updatedVersion="7" minRefreshableVersion="3" useAutoFormatting="1" itemPrintTitles="1" createdVersion="6" indent="0" outline="1" outlineData="1" multipleFieldFilters="0" chartFormat="3">
  <location ref="A5:B12" firstHeaderRow="1" firstDataRow="1" firstDataCol="1" rowPageCount="1" colPageCount="1"/>
  <pivotFields count="44">
    <pivotField axis="axisPage" showAll="0">
      <items count="66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4"/>
        <item x="175"/>
        <item x="176"/>
        <item x="177"/>
        <item x="178"/>
        <item x="179"/>
        <item x="180"/>
        <item x="181"/>
        <item x="182"/>
        <item x="183"/>
        <item x="184"/>
        <item x="187"/>
        <item x="188"/>
        <item x="189"/>
        <item x="190"/>
        <item x="191"/>
        <item x="192"/>
        <item x="193"/>
        <item x="194"/>
        <item x="195"/>
        <item x="196"/>
        <item x="197"/>
        <item x="198"/>
        <item x="199"/>
        <item x="200"/>
        <item x="201"/>
        <item x="202"/>
        <item x="203"/>
        <item x="204"/>
        <item x="205"/>
        <item x="206"/>
        <item x="207"/>
        <item x="208"/>
        <item x="209"/>
        <item x="210"/>
        <item x="211"/>
        <item x="213"/>
        <item x="214"/>
        <item x="215"/>
        <item x="216"/>
        <item x="217"/>
        <item x="218"/>
        <item x="219"/>
        <item x="220"/>
        <item x="221"/>
        <item x="224"/>
        <item x="225"/>
        <item x="226"/>
        <item x="227"/>
        <item x="228"/>
        <item x="229"/>
        <item x="230"/>
        <item x="231"/>
        <item x="232"/>
        <item x="235"/>
        <item x="236"/>
        <item x="237"/>
        <item x="238"/>
        <item x="239"/>
        <item x="240"/>
        <item x="241"/>
        <item x="242"/>
        <item x="243"/>
        <item x="244"/>
        <item x="245"/>
        <item x="247"/>
        <item x="248"/>
        <item x="249"/>
        <item x="246"/>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5"/>
        <item x="296"/>
        <item x="297"/>
        <item x="298"/>
        <item x="299"/>
        <item x="300"/>
        <item x="301"/>
        <item x="302"/>
        <item x="303"/>
        <item x="304"/>
        <item x="305"/>
        <item x="306"/>
        <item x="307"/>
        <item x="308"/>
        <item x="309"/>
        <item x="310"/>
        <item x="311"/>
        <item x="312"/>
        <item x="313"/>
        <item x="315"/>
        <item x="316"/>
        <item x="317"/>
        <item x="318"/>
        <item x="319"/>
        <item x="320"/>
        <item x="321"/>
        <item x="322"/>
        <item x="323"/>
        <item x="324"/>
        <item x="325"/>
        <item x="326"/>
        <item x="327"/>
        <item x="328"/>
        <item x="329"/>
        <item x="332"/>
        <item x="333"/>
        <item x="334"/>
        <item x="335"/>
        <item x="336"/>
        <item x="337"/>
        <item x="338"/>
        <item x="339"/>
        <item x="340"/>
        <item x="341"/>
        <item x="342"/>
        <item x="343"/>
        <item x="345"/>
        <item x="346"/>
        <item x="347"/>
        <item x="348"/>
        <item x="349"/>
        <item x="350"/>
        <item x="351"/>
        <item x="352"/>
        <item x="353"/>
        <item x="354"/>
        <item x="355"/>
        <item x="356"/>
        <item x="357"/>
        <item x="358"/>
        <item x="359"/>
        <item x="360"/>
        <item x="361"/>
        <item x="363"/>
        <item x="364"/>
        <item x="365"/>
        <item x="366"/>
        <item x="367"/>
        <item x="368"/>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3"/>
        <item x="414"/>
        <item x="415"/>
        <item x="416"/>
        <item x="417"/>
        <item x="418"/>
        <item x="419"/>
        <item x="420"/>
        <item x="421"/>
        <item x="422"/>
        <item x="423"/>
        <item x="424"/>
        <item x="425"/>
        <item x="426"/>
        <item x="427"/>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2"/>
        <item x="541"/>
        <item x="543"/>
        <item x="544"/>
        <item x="545"/>
        <item x="546"/>
        <item x="547"/>
        <item x="548"/>
        <item x="549"/>
        <item x="550"/>
        <item x="551"/>
        <item x="552"/>
        <item x="553"/>
        <item x="554"/>
        <item x="555"/>
        <item x="556"/>
        <item x="559"/>
        <item x="560"/>
        <item x="561"/>
        <item x="562"/>
        <item x="563"/>
        <item x="564"/>
        <item x="565"/>
        <item x="566"/>
        <item x="568"/>
        <item x="569"/>
        <item x="570"/>
        <item x="571"/>
        <item x="572"/>
        <item x="573"/>
        <item x="574"/>
        <item x="575"/>
        <item x="576"/>
        <item x="577"/>
        <item x="578"/>
        <item x="579"/>
        <item x="580"/>
        <item x="581"/>
        <item x="582"/>
        <item x="583"/>
        <item x="584"/>
        <item x="585"/>
        <item x="586"/>
        <item x="587"/>
        <item x="591"/>
        <item x="592"/>
        <item x="593"/>
        <item x="594"/>
        <item x="595"/>
        <item x="596"/>
        <item x="597"/>
        <item x="598"/>
        <item x="600"/>
        <item x="601"/>
        <item x="602"/>
        <item x="603"/>
        <item x="604"/>
        <item x="605"/>
        <item x="606"/>
        <item x="607"/>
        <item x="608"/>
        <item x="609"/>
        <item x="610"/>
        <item x="611"/>
        <item x="612"/>
        <item x="613"/>
        <item x="614"/>
        <item x="615"/>
        <item x="616"/>
        <item x="617"/>
        <item x="618"/>
        <item x="619"/>
        <item x="620"/>
        <item x="621"/>
        <item x="623"/>
        <item x="624"/>
        <item x="625"/>
        <item x="626"/>
        <item x="627"/>
        <item x="628"/>
        <item x="629"/>
        <item x="630"/>
        <item x="631"/>
        <item x="632"/>
        <item x="633"/>
        <item x="634"/>
        <item x="635"/>
        <item x="636"/>
        <item x="637"/>
        <item x="638"/>
        <item x="639"/>
        <item x="640"/>
        <item x="641"/>
        <item x="642"/>
        <item x="643"/>
        <item x="644"/>
        <item x="645"/>
        <item x="646"/>
        <item x="647"/>
        <item x="648"/>
        <item x="649"/>
        <item x="651"/>
        <item x="652"/>
        <item x="653"/>
        <item x="654"/>
        <item x="655"/>
        <item x="656"/>
        <item x="657"/>
        <item x="658"/>
        <item x="650"/>
        <item x="659"/>
        <item x="660"/>
        <item x="62"/>
        <item x="103"/>
        <item x="172"/>
        <item x="173"/>
        <item x="185"/>
        <item x="186"/>
        <item x="212"/>
        <item x="222"/>
        <item x="223"/>
        <item x="233"/>
        <item x="234"/>
        <item x="293"/>
        <item x="294"/>
        <item x="314"/>
        <item x="330"/>
        <item x="331"/>
        <item x="344"/>
        <item x="362"/>
        <item x="369"/>
        <item x="370"/>
        <item x="412"/>
        <item x="428"/>
        <item x="557"/>
        <item x="558"/>
        <item x="567"/>
        <item x="588"/>
        <item x="589"/>
        <item x="590"/>
        <item x="599"/>
        <item x="622"/>
        <item t="default"/>
      </items>
    </pivotField>
    <pivotField showAll="0"/>
    <pivotField showAll="0"/>
    <pivotField showAll="0"/>
    <pivotField showAll="0"/>
    <pivotField numFmtId="3" showAll="0"/>
    <pivotField dataField="1" numFmtId="3" showAll="0"/>
    <pivotField showAll="0"/>
    <pivotField dataField="1" numFmtId="3" showAll="0"/>
    <pivotField showAll="0"/>
    <pivotField dataField="1" numFmtId="3" showAll="0"/>
    <pivotField numFmtId="164" showAll="0"/>
    <pivotField dataField="1" numFmtId="3" showAll="0"/>
    <pivotField showAll="0"/>
    <pivotField dataField="1" numFmtId="3" showAll="0"/>
    <pivotField showAll="0"/>
    <pivotField dataField="1" numFmtId="3" showAll="0"/>
    <pivotField showAll="0"/>
    <pivotField dataField="1" numFmtId="3" showAll="0"/>
    <pivotField showAll="0"/>
    <pivotField showAll="0"/>
    <pivotField showAll="0"/>
    <pivotField showAll="0"/>
    <pivotField showAll="0" defaultSubtotal="0"/>
    <pivotField numFmtId="3" showAll="0"/>
    <pivotField showAll="0"/>
    <pivotField numFmtId="3" showAll="0"/>
    <pivotField showAll="0"/>
    <pivotField numFmtId="3"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7">
    <i>
      <x/>
    </i>
    <i i="1">
      <x v="1"/>
    </i>
    <i i="2">
      <x v="2"/>
    </i>
    <i i="3">
      <x v="3"/>
    </i>
    <i i="4">
      <x v="4"/>
    </i>
    <i i="5">
      <x v="5"/>
    </i>
    <i i="6">
      <x v="6"/>
    </i>
  </rowItems>
  <colItems count="1">
    <i/>
  </colItems>
  <pageFields count="1">
    <pageField fld="0" hier="-1"/>
  </pageFields>
  <dataFields count="7">
    <dataField name=" White" fld="6" baseField="0" baseItem="578679960"/>
    <dataField name=" Black" fld="8" baseField="0" baseItem="568377624"/>
    <dataField name=" Hispanic" fld="10" baseField="0" baseItem="659798008"/>
    <dataField name=" Asian" fld="12" baseField="0" baseItem="568377624"/>
    <dataField name=" Native American" fld="14" baseField="0" baseItem="568809192"/>
    <dataField name=" Hawaiian Native" fld="16" baseField="0" baseItem="568380088"/>
    <dataField name=" Two or More Races" fld="18" baseField="0" baseItem="568800040"/>
  </dataFields>
  <formats count="15">
    <format dxfId="42">
      <pivotArea field="0" type="button" dataOnly="0" labelOnly="1" outline="0" axis="axisPage" fieldPosition="0"/>
    </format>
    <format dxfId="41">
      <pivotArea field="0" type="button" dataOnly="0" labelOnly="1" outline="0" axis="axisPage" fieldPosition="0"/>
    </format>
    <format dxfId="40">
      <pivotArea field="0" type="button" dataOnly="0" labelOnly="1" outline="0" axis="axisPage" fieldPosition="0"/>
    </format>
    <format dxfId="39">
      <pivotArea type="all" dataOnly="0" outline="0" fieldPosition="0"/>
    </format>
    <format dxfId="38">
      <pivotArea outline="0" collapsedLevelsAreSubtotals="1" fieldPosition="0"/>
    </format>
    <format dxfId="37">
      <pivotArea field="-2" type="button" dataOnly="0" labelOnly="1" outline="0" axis="axisRow" fieldPosition="0"/>
    </format>
    <format dxfId="36">
      <pivotArea dataOnly="0" labelOnly="1" outline="0" fieldPosition="0">
        <references count="1">
          <reference field="4294967294" count="7">
            <x v="0"/>
            <x v="1"/>
            <x v="2"/>
            <x v="3"/>
            <x v="4"/>
            <x v="5"/>
            <x v="6"/>
          </reference>
        </references>
      </pivotArea>
    </format>
    <format dxfId="35">
      <pivotArea dataOnly="0" labelOnly="1" grandCol="1" outline="0" axis="axisCol" fieldPosition="0"/>
    </format>
    <format dxfId="34">
      <pivotArea field="-2" type="button" dataOnly="0" labelOnly="1" outline="0" axis="axisRow" fieldPosition="0"/>
    </format>
    <format dxfId="33">
      <pivotArea dataOnly="0" labelOnly="1" outline="0" fieldPosition="0">
        <references count="1">
          <reference field="4294967294" count="7">
            <x v="0"/>
            <x v="1"/>
            <x v="2"/>
            <x v="3"/>
            <x v="4"/>
            <x v="5"/>
            <x v="6"/>
          </reference>
        </references>
      </pivotArea>
    </format>
    <format dxfId="32">
      <pivotArea outline="0" collapsedLevelsAreSubtotals="1" fieldPosition="0"/>
    </format>
    <format dxfId="31">
      <pivotArea outline="0" collapsedLevelsAreSubtotals="1" fieldPosition="0"/>
    </format>
    <format dxfId="30">
      <pivotArea outline="0" collapsedLevelsAreSubtotals="1" fieldPosition="0"/>
    </format>
    <format dxfId="29">
      <pivotArea outline="0" collapsedLevelsAreSubtotals="1" fieldPosition="0"/>
    </format>
    <format dxfId="28">
      <pivotArea outline="0" collapsedLevelsAreSubtotals="1" fieldPosition="0"/>
    </format>
  </formats>
  <chartFormats count="8">
    <chartFormat chart="0" format="9">
      <pivotArea type="data" outline="0" fieldPosition="0">
        <references count="1">
          <reference field="4294967294" count="1" selected="0">
            <x v="6"/>
          </reference>
        </references>
      </pivotArea>
    </chartFormat>
    <chartFormat chart="0" format="10" series="1">
      <pivotArea type="data" outline="0" fieldPosition="0">
        <references count="1">
          <reference field="4294967294" count="1" selected="0">
            <x v="0"/>
          </reference>
        </references>
      </pivotArea>
    </chartFormat>
    <chartFormat chart="0" format="11">
      <pivotArea type="data" outline="0" fieldPosition="0">
        <references count="1">
          <reference field="4294967294" count="1" selected="0">
            <x v="0"/>
          </reference>
        </references>
      </pivotArea>
    </chartFormat>
    <chartFormat chart="0" format="12">
      <pivotArea type="data" outline="0" fieldPosition="0">
        <references count="1">
          <reference field="4294967294" count="1" selected="0">
            <x v="1"/>
          </reference>
        </references>
      </pivotArea>
    </chartFormat>
    <chartFormat chart="0" format="13">
      <pivotArea type="data" outline="0" fieldPosition="0">
        <references count="1">
          <reference field="4294967294" count="1" selected="0">
            <x v="2"/>
          </reference>
        </references>
      </pivotArea>
    </chartFormat>
    <chartFormat chart="0" format="14">
      <pivotArea type="data" outline="0" fieldPosition="0">
        <references count="1">
          <reference field="4294967294" count="1" selected="0">
            <x v="3"/>
          </reference>
        </references>
      </pivotArea>
    </chartFormat>
    <chartFormat chart="0" format="15">
      <pivotArea type="data" outline="0" fieldPosition="0">
        <references count="1">
          <reference field="4294967294" count="1" selected="0">
            <x v="4"/>
          </reference>
        </references>
      </pivotArea>
    </chartFormat>
    <chartFormat chart="0" format="16">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CF8DC92-DF74-40A4-B74D-B3A08E880A47}" name="PivotTable6" cacheId="0" dataOnRows="1" applyNumberFormats="0" applyBorderFormats="0" applyFontFormats="0" applyPatternFormats="0" applyAlignmentFormats="0" applyWidthHeightFormats="1" dataCaption="F&amp;R Lunch Status" updatedVersion="7" minRefreshableVersion="3" useAutoFormatting="1" itemPrintTitles="1" createdVersion="6" indent="0" outline="1" outlineData="1" multipleFieldFilters="0" chartFormat="1">
  <location ref="A5:B8" firstHeaderRow="1" firstDataRow="1" firstDataCol="1" rowPageCount="1" colPageCount="1"/>
  <pivotFields count="44">
    <pivotField axis="axisPage" showAll="0">
      <items count="66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4"/>
        <item x="175"/>
        <item x="176"/>
        <item x="177"/>
        <item x="178"/>
        <item x="179"/>
        <item x="180"/>
        <item x="181"/>
        <item x="182"/>
        <item x="183"/>
        <item x="184"/>
        <item x="187"/>
        <item x="188"/>
        <item x="189"/>
        <item x="190"/>
        <item x="191"/>
        <item x="192"/>
        <item x="193"/>
        <item x="194"/>
        <item x="195"/>
        <item x="196"/>
        <item x="197"/>
        <item x="198"/>
        <item x="199"/>
        <item x="200"/>
        <item x="201"/>
        <item x="202"/>
        <item x="203"/>
        <item x="204"/>
        <item x="205"/>
        <item x="206"/>
        <item x="207"/>
        <item x="208"/>
        <item x="209"/>
        <item x="210"/>
        <item x="211"/>
        <item x="213"/>
        <item x="214"/>
        <item x="215"/>
        <item x="216"/>
        <item x="217"/>
        <item x="218"/>
        <item x="219"/>
        <item x="220"/>
        <item x="221"/>
        <item x="224"/>
        <item x="225"/>
        <item x="226"/>
        <item x="227"/>
        <item x="228"/>
        <item x="229"/>
        <item x="230"/>
        <item x="231"/>
        <item x="232"/>
        <item x="235"/>
        <item x="236"/>
        <item x="237"/>
        <item x="238"/>
        <item x="239"/>
        <item x="240"/>
        <item x="241"/>
        <item x="242"/>
        <item x="243"/>
        <item x="244"/>
        <item x="245"/>
        <item x="247"/>
        <item x="248"/>
        <item x="249"/>
        <item x="246"/>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5"/>
        <item x="296"/>
        <item x="297"/>
        <item x="298"/>
        <item x="299"/>
        <item x="300"/>
        <item x="301"/>
        <item x="302"/>
        <item x="303"/>
        <item x="304"/>
        <item x="305"/>
        <item x="306"/>
        <item x="307"/>
        <item x="308"/>
        <item x="309"/>
        <item x="310"/>
        <item x="311"/>
        <item x="312"/>
        <item x="313"/>
        <item x="315"/>
        <item x="316"/>
        <item x="317"/>
        <item x="318"/>
        <item x="319"/>
        <item x="320"/>
        <item x="321"/>
        <item x="322"/>
        <item x="323"/>
        <item x="324"/>
        <item x="325"/>
        <item x="326"/>
        <item x="327"/>
        <item x="328"/>
        <item x="329"/>
        <item x="332"/>
        <item x="333"/>
        <item x="334"/>
        <item x="335"/>
        <item x="336"/>
        <item x="337"/>
        <item x="338"/>
        <item x="339"/>
        <item x="340"/>
        <item x="341"/>
        <item x="342"/>
        <item x="343"/>
        <item x="345"/>
        <item x="346"/>
        <item x="347"/>
        <item x="348"/>
        <item x="349"/>
        <item x="350"/>
        <item x="351"/>
        <item x="352"/>
        <item x="353"/>
        <item x="354"/>
        <item x="355"/>
        <item x="356"/>
        <item x="357"/>
        <item x="358"/>
        <item x="359"/>
        <item x="360"/>
        <item x="361"/>
        <item x="363"/>
        <item x="364"/>
        <item x="365"/>
        <item x="366"/>
        <item x="367"/>
        <item x="368"/>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3"/>
        <item x="414"/>
        <item x="415"/>
        <item x="416"/>
        <item x="417"/>
        <item x="418"/>
        <item x="419"/>
        <item x="420"/>
        <item x="421"/>
        <item x="422"/>
        <item x="423"/>
        <item x="424"/>
        <item x="425"/>
        <item x="426"/>
        <item x="427"/>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2"/>
        <item x="541"/>
        <item x="543"/>
        <item x="544"/>
        <item x="545"/>
        <item x="546"/>
        <item x="547"/>
        <item x="548"/>
        <item x="549"/>
        <item x="550"/>
        <item x="551"/>
        <item x="552"/>
        <item x="553"/>
        <item x="554"/>
        <item x="555"/>
        <item x="556"/>
        <item x="559"/>
        <item x="560"/>
        <item x="561"/>
        <item x="562"/>
        <item x="563"/>
        <item x="564"/>
        <item x="565"/>
        <item x="566"/>
        <item x="568"/>
        <item x="569"/>
        <item x="570"/>
        <item x="571"/>
        <item x="572"/>
        <item x="573"/>
        <item x="574"/>
        <item x="575"/>
        <item x="576"/>
        <item x="577"/>
        <item x="578"/>
        <item x="579"/>
        <item x="580"/>
        <item x="581"/>
        <item x="582"/>
        <item x="583"/>
        <item x="584"/>
        <item x="585"/>
        <item x="586"/>
        <item x="587"/>
        <item x="591"/>
        <item x="592"/>
        <item x="593"/>
        <item x="594"/>
        <item x="595"/>
        <item x="596"/>
        <item x="597"/>
        <item x="598"/>
        <item x="600"/>
        <item x="601"/>
        <item x="602"/>
        <item x="603"/>
        <item x="604"/>
        <item x="605"/>
        <item x="606"/>
        <item x="607"/>
        <item x="608"/>
        <item x="609"/>
        <item x="610"/>
        <item x="611"/>
        <item x="612"/>
        <item x="613"/>
        <item x="614"/>
        <item x="615"/>
        <item x="616"/>
        <item x="617"/>
        <item x="618"/>
        <item x="619"/>
        <item x="620"/>
        <item x="621"/>
        <item x="623"/>
        <item x="624"/>
        <item x="625"/>
        <item x="626"/>
        <item x="627"/>
        <item x="628"/>
        <item x="629"/>
        <item x="630"/>
        <item x="631"/>
        <item x="632"/>
        <item x="633"/>
        <item x="634"/>
        <item x="635"/>
        <item x="636"/>
        <item x="637"/>
        <item x="638"/>
        <item x="639"/>
        <item x="640"/>
        <item x="641"/>
        <item x="642"/>
        <item x="643"/>
        <item x="644"/>
        <item x="645"/>
        <item x="646"/>
        <item x="647"/>
        <item x="648"/>
        <item x="649"/>
        <item x="651"/>
        <item x="652"/>
        <item x="653"/>
        <item x="654"/>
        <item x="655"/>
        <item x="656"/>
        <item x="657"/>
        <item x="658"/>
        <item x="650"/>
        <item x="659"/>
        <item x="660"/>
        <item x="62"/>
        <item x="103"/>
        <item x="172"/>
        <item x="173"/>
        <item x="185"/>
        <item x="186"/>
        <item x="212"/>
        <item x="222"/>
        <item x="223"/>
        <item x="233"/>
        <item x="234"/>
        <item x="293"/>
        <item x="294"/>
        <item x="314"/>
        <item x="330"/>
        <item x="331"/>
        <item x="344"/>
        <item x="362"/>
        <item x="369"/>
        <item x="370"/>
        <item x="412"/>
        <item x="428"/>
        <item x="557"/>
        <item x="558"/>
        <item x="567"/>
        <item x="588"/>
        <item x="589"/>
        <item x="590"/>
        <item x="599"/>
        <item x="622"/>
        <item t="default"/>
      </items>
    </pivotField>
    <pivotField showAll="0"/>
    <pivotField showAll="0"/>
    <pivotField showAll="0"/>
    <pivotField showAll="0"/>
    <pivotField numFmtId="3" showAll="0"/>
    <pivotField numFmtId="3" showAll="0"/>
    <pivotField showAll="0"/>
    <pivotField numFmtId="3" showAll="0"/>
    <pivotField showAll="0"/>
    <pivotField numFmtId="3" showAll="0"/>
    <pivotField numFmtId="164" showAll="0"/>
    <pivotField numFmtId="3" showAll="0"/>
    <pivotField showAll="0"/>
    <pivotField numFmtId="3" showAll="0"/>
    <pivotField showAll="0"/>
    <pivotField numFmtId="3" showAll="0"/>
    <pivotField showAll="0"/>
    <pivotField numFmtId="3" showAll="0"/>
    <pivotField showAll="0"/>
    <pivotField showAll="0"/>
    <pivotField showAll="0"/>
    <pivotField showAll="0"/>
    <pivotField showAll="0" defaultSubtotal="0"/>
    <pivotField dataField="1" numFmtId="3" showAll="0"/>
    <pivotField showAll="0"/>
    <pivotField dataField="1" numFmtId="3" showAll="0"/>
    <pivotField showAll="0"/>
    <pivotField dataField="1" numFmtId="3"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3">
    <i>
      <x/>
    </i>
    <i i="1">
      <x v="1"/>
    </i>
    <i i="2">
      <x v="2"/>
    </i>
  </rowItems>
  <colItems count="1">
    <i/>
  </colItems>
  <pageFields count="1">
    <pageField fld="0" hier="-1"/>
  </pageFields>
  <dataFields count="3">
    <dataField name=" Free Lunch" fld="24" baseField="0" baseItem="556794688"/>
    <dataField name=" Reduced Lunch" fld="26" baseField="0" baseItem="556795040"/>
    <dataField name=" Unaffected by F&amp;R Lunch" fld="28" baseField="0" baseItem="659792376"/>
  </dataFields>
  <formats count="22">
    <format dxfId="27">
      <pivotArea field="0" type="button" dataOnly="0" labelOnly="1" outline="0" axis="axisPage" fieldPosition="0"/>
    </format>
    <format dxfId="26">
      <pivotArea outline="0" collapsedLevelsAreSubtotals="1" fieldPosition="0"/>
    </format>
    <format dxfId="25">
      <pivotArea dataOnly="0" labelOnly="1" grandCol="1" outline="0" axis="axisCol" fieldPosition="0"/>
    </format>
    <format dxfId="24">
      <pivotArea outline="0" collapsedLevelsAreSubtotals="1" fieldPosition="0"/>
    </format>
    <format dxfId="23">
      <pivotArea dataOnly="0" labelOnly="1" grandCol="1" outline="0" axis="axisCol" fieldPosition="0"/>
    </format>
    <format dxfId="22">
      <pivotArea outline="0" collapsedLevelsAreSubtotals="1" fieldPosition="0"/>
    </format>
    <format dxfId="21">
      <pivotArea dataOnly="0" labelOnly="1" grandCol="1" outline="0" axis="axisCol" fieldPosition="0"/>
    </format>
    <format dxfId="20">
      <pivotArea outline="0" collapsedLevelsAreSubtotals="1" fieldPosition="0"/>
    </format>
    <format dxfId="19">
      <pivotArea dataOnly="0" labelOnly="1" grandCol="1" outline="0" axis="axisCol" fieldPosition="0"/>
    </format>
    <format dxfId="18">
      <pivotArea outline="0" collapsedLevelsAreSubtotals="1" fieldPosition="0"/>
    </format>
    <format dxfId="17">
      <pivotArea dataOnly="0" labelOnly="1" grandCol="1" outline="0" axis="axisCol" fieldPosition="0"/>
    </format>
    <format dxfId="16">
      <pivotArea outline="0" collapsedLevelsAreSubtotals="1" fieldPosition="0"/>
    </format>
    <format dxfId="15">
      <pivotArea dataOnly="0" labelOnly="1" grandCol="1" outline="0" axis="axisCol" fieldPosition="0"/>
    </format>
    <format dxfId="14">
      <pivotArea type="all" dataOnly="0" outline="0" fieldPosition="0"/>
    </format>
    <format dxfId="13">
      <pivotArea outline="0" collapsedLevelsAreSubtotals="1" fieldPosition="0"/>
    </format>
    <format dxfId="12">
      <pivotArea field="-2" type="button" dataOnly="0" labelOnly="1" outline="0" axis="axisRow" fieldPosition="0"/>
    </format>
    <format dxfId="11">
      <pivotArea dataOnly="0" labelOnly="1" outline="0" fieldPosition="0">
        <references count="1">
          <reference field="4294967294" count="3">
            <x v="0"/>
            <x v="1"/>
            <x v="2"/>
          </reference>
        </references>
      </pivotArea>
    </format>
    <format dxfId="10">
      <pivotArea dataOnly="0" labelOnly="1" grandCol="1" outline="0" axis="axisCol" fieldPosition="0"/>
    </format>
    <format dxfId="9">
      <pivotArea field="-2" type="button" dataOnly="0" labelOnly="1" outline="0" axis="axisRow" fieldPosition="0"/>
    </format>
    <format dxfId="8">
      <pivotArea dataOnly="0" labelOnly="1" outline="0" fieldPosition="0">
        <references count="1">
          <reference field="4294967294" count="3">
            <x v="0"/>
            <x v="1"/>
            <x v="2"/>
          </reference>
        </references>
      </pivotArea>
    </format>
    <format dxfId="7">
      <pivotArea field="-2" type="button" dataOnly="0" labelOnly="1" outline="0" axis="axisRow" fieldPosition="0"/>
    </format>
    <format dxfId="6">
      <pivotArea dataOnly="0" labelOnly="1" grandCol="1" outline="0" axis="axisCol" fieldPosition="0"/>
    </format>
  </formats>
  <chartFormats count="4">
    <chartFormat chart="0" format="3" series="1">
      <pivotArea type="data" outline="0" fieldPosition="0">
        <references count="1">
          <reference field="4294967294" count="1" selected="0">
            <x v="0"/>
          </reference>
        </references>
      </pivotArea>
    </chartFormat>
    <chartFormat chart="0" format="4">
      <pivotArea type="data" outline="0" fieldPosition="0">
        <references count="1">
          <reference field="4294967294" count="1" selected="0">
            <x v="0"/>
          </reference>
        </references>
      </pivotArea>
    </chartFormat>
    <chartFormat chart="0" format="5">
      <pivotArea type="data" outline="0" fieldPosition="0">
        <references count="1">
          <reference field="4294967294" count="1" selected="0">
            <x v="1"/>
          </reference>
        </references>
      </pivotArea>
    </chartFormat>
    <chartFormat chart="0" format="6">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D87749F-2B03-4F90-9EC2-0518366CEAD6}" name="PivotTable2" cacheId="1" dataOnRows="1" applyNumberFormats="0" applyBorderFormats="0" applyFontFormats="0" applyPatternFormats="0" applyAlignmentFormats="0" applyWidthHeightFormats="1" dataCaption="Language at Home" updatedVersion="7" minRefreshableVersion="3" useAutoFormatting="1" itemPrintTitles="1" createdVersion="6" indent="0" outline="1" outlineData="1" multipleFieldFilters="0" chartFormat="1">
  <location ref="A5:B8" firstHeaderRow="1" firstDataRow="1" firstDataCol="1" rowPageCount="1" colPageCount="1"/>
  <pivotFields count="8">
    <pivotField showAll="0"/>
    <pivotField showAll="0"/>
    <pivotField axis="axisPage" showAll="0">
      <items count="6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t="default"/>
      </items>
    </pivotField>
    <pivotField showAll="0"/>
    <pivotField showAll="0"/>
    <pivotField dataField="1" showAll="0"/>
    <pivotField dataField="1" showAll="0"/>
    <pivotField dataField="1" showAll="0"/>
  </pivotFields>
  <rowFields count="1">
    <field x="-2"/>
  </rowFields>
  <rowItems count="3">
    <i>
      <x/>
    </i>
    <i i="1">
      <x v="1"/>
    </i>
    <i i="2">
      <x v="2"/>
    </i>
  </rowItems>
  <colItems count="1">
    <i/>
  </colItems>
  <pageFields count="1">
    <pageField fld="2" hier="-1"/>
  </pageFields>
  <dataFields count="3">
    <dataField name="% English Speaking Households" fld="5" baseField="0" baseItem="654150112"/>
    <dataField name="% Spanish Speaking Households" fld="6" baseField="0" baseItem="505003936"/>
    <dataField name="% All Other Language Speaking Households" fld="7" baseField="0" baseItem="9"/>
  </dataFields>
  <formats count="6">
    <format dxfId="5">
      <pivotArea type="all" dataOnly="0" outline="0" fieldPosition="0"/>
    </format>
    <format dxfId="4">
      <pivotArea field="-2" type="button" dataOnly="0" labelOnly="1" outline="0" axis="axisRow" fieldPosition="0"/>
    </format>
    <format dxfId="3">
      <pivotArea dataOnly="0" labelOnly="1" grandCol="1" outline="0" axis="axisCol" fieldPosition="0"/>
    </format>
    <format dxfId="2">
      <pivotArea dataOnly="0" labelOnly="1" fieldPosition="0">
        <references count="1">
          <reference field="4294967294" count="0"/>
        </references>
      </pivotArea>
    </format>
    <format dxfId="1">
      <pivotArea outline="0" collapsedLevelsAreSubtotals="1" fieldPosition="0"/>
    </format>
    <format dxfId="0">
      <pivotArea dataOnly="0" labelOnly="1" outline="0" fieldPosition="0">
        <references count="1">
          <reference field="4294967294" count="3">
            <x v="0"/>
            <x v="1"/>
            <x v="2"/>
          </reference>
        </references>
      </pivotArea>
    </format>
  </formats>
  <chartFormats count="4">
    <chartFormat chart="0" format="2">
      <pivotArea type="data" outline="0" fieldPosition="0">
        <references count="1">
          <reference field="4294967294" count="1" selected="0">
            <x v="1"/>
          </reference>
        </references>
      </pivotArea>
    </chartFormat>
    <chartFormat chart="0" format="3">
      <pivotArea type="data" outline="0" fieldPosition="0">
        <references count="1">
          <reference field="4294967294" count="1" selected="0">
            <x v="0"/>
          </reference>
        </references>
      </pivotArea>
    </chartFormat>
    <chartFormat chart="0" format="4" series="1">
      <pivotArea type="data" outline="0" fieldPosition="0">
        <references count="1">
          <reference field="4294967294" count="1" selected="0">
            <x v="0"/>
          </reference>
        </references>
      </pivotArea>
    </chartFormat>
    <chartFormat chart="0" format="6">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S670"/>
  <sheetViews>
    <sheetView tabSelected="1" workbookViewId="0">
      <pane xSplit="1" ySplit="4" topLeftCell="B5" activePane="bottomRight" state="frozen"/>
      <selection pane="topRight" activeCell="B1" sqref="B1"/>
      <selection pane="bottomLeft" activeCell="A5" sqref="A5"/>
      <selection pane="bottomRight"/>
    </sheetView>
  </sheetViews>
  <sheetFormatPr defaultColWidth="12.5546875" defaultRowHeight="15.75" customHeight="1" x14ac:dyDescent="0.25"/>
  <cols>
    <col min="1" max="1" width="46.5546875" customWidth="1"/>
    <col min="3" max="3" width="17.33203125" hidden="1" customWidth="1"/>
    <col min="5" max="5" width="10.109375" customWidth="1"/>
    <col min="6" max="6" width="9.5546875" customWidth="1"/>
    <col min="7" max="7" width="7.88671875" customWidth="1"/>
    <col min="8" max="8" width="9.5546875" style="84" customWidth="1"/>
    <col min="9" max="9" width="7" customWidth="1"/>
    <col min="10" max="10" width="8.44140625" style="84" customWidth="1"/>
    <col min="11" max="11" width="9.5546875" customWidth="1"/>
    <col min="12" max="12" width="9.5546875" style="84" customWidth="1"/>
    <col min="13" max="13" width="9.5546875" customWidth="1"/>
    <col min="14" max="14" width="9.5546875" style="84" customWidth="1"/>
    <col min="15" max="15" width="9.5546875" customWidth="1"/>
    <col min="16" max="16" width="9.5546875" style="84" customWidth="1"/>
    <col min="17" max="17" width="9.5546875" customWidth="1"/>
    <col min="18" max="18" width="9.5546875" style="84" customWidth="1"/>
    <col min="19" max="19" width="9.5546875" customWidth="1"/>
    <col min="20" max="20" width="9.5546875" style="84" customWidth="1"/>
    <col min="21" max="21" width="9.5546875" customWidth="1"/>
    <col min="22" max="23" width="9.5546875" style="84" customWidth="1"/>
    <col min="24" max="24" width="11.109375" style="20" customWidth="1"/>
    <col min="25" max="25" width="7.6640625" customWidth="1"/>
    <col min="26" max="26" width="7.6640625" style="84" customWidth="1"/>
    <col min="27" max="27" width="9.44140625" customWidth="1"/>
    <col min="28" max="28" width="8.6640625" style="84" customWidth="1"/>
    <col min="29" max="29" width="10.6640625" style="22" customWidth="1"/>
    <col min="30" max="30" width="10.88671875" customWidth="1"/>
    <col min="31" max="31" width="10.6640625" style="84" customWidth="1"/>
    <col min="32" max="32" width="8.6640625" customWidth="1"/>
    <col min="33" max="33" width="8.5546875" style="84" customWidth="1"/>
    <col min="34" max="34" width="7.6640625" customWidth="1"/>
    <col min="35" max="35" width="7.6640625" style="84" customWidth="1"/>
    <col min="36" max="36" width="8.88671875" customWidth="1"/>
    <col min="37" max="37" width="9.5546875" style="84" customWidth="1"/>
    <col min="38" max="38" width="14.88671875" customWidth="1"/>
    <col min="39" max="39" width="16" customWidth="1"/>
    <col min="40" max="40" width="14.6640625" customWidth="1"/>
    <col min="41" max="45" width="8.6640625" customWidth="1"/>
  </cols>
  <sheetData>
    <row r="1" spans="1:45" ht="30" customHeight="1" x14ac:dyDescent="0.35">
      <c r="A1" s="104" t="s">
        <v>0</v>
      </c>
      <c r="F1" s="2"/>
      <c r="G1" s="2"/>
      <c r="I1" s="2"/>
      <c r="K1" s="2"/>
      <c r="M1" s="2"/>
      <c r="O1" s="2"/>
      <c r="Q1" s="2"/>
      <c r="S1" s="2"/>
      <c r="U1" s="3"/>
      <c r="V1" s="86"/>
      <c r="Z1" s="87"/>
      <c r="AA1" s="2"/>
      <c r="AB1" s="87"/>
      <c r="AC1" s="21"/>
      <c r="AL1" s="2"/>
      <c r="AM1" s="2"/>
      <c r="AN1" s="4"/>
      <c r="AR1" s="103">
        <v>46054</v>
      </c>
      <c r="AS1" s="1"/>
    </row>
    <row r="2" spans="1:45" ht="13.8" thickBot="1" x14ac:dyDescent="0.3">
      <c r="A2" s="41" t="s">
        <v>1503</v>
      </c>
      <c r="F2" s="2"/>
      <c r="G2" s="2"/>
      <c r="I2" s="2"/>
      <c r="K2" s="2"/>
      <c r="M2" s="2"/>
      <c r="O2" s="2"/>
      <c r="Q2" s="2"/>
      <c r="S2" s="2"/>
      <c r="U2" s="3"/>
      <c r="V2" s="86"/>
      <c r="Z2" s="87"/>
      <c r="AA2" s="2"/>
      <c r="AB2" s="87"/>
      <c r="AC2" s="21"/>
      <c r="AL2" s="2"/>
      <c r="AM2" s="2"/>
      <c r="AN2" s="4"/>
    </row>
    <row r="3" spans="1:45" s="25" customFormat="1" ht="14.4" thickBot="1" x14ac:dyDescent="0.3">
      <c r="A3" s="62"/>
      <c r="B3" s="113" t="s">
        <v>1</v>
      </c>
      <c r="C3" s="113"/>
      <c r="D3" s="113"/>
      <c r="E3" s="113"/>
      <c r="F3" s="113"/>
      <c r="G3" s="106" t="s">
        <v>2</v>
      </c>
      <c r="H3" s="107"/>
      <c r="I3" s="107"/>
      <c r="J3" s="107"/>
      <c r="K3" s="107"/>
      <c r="L3" s="107"/>
      <c r="M3" s="107"/>
      <c r="N3" s="107"/>
      <c r="O3" s="107"/>
      <c r="P3" s="107"/>
      <c r="Q3" s="107"/>
      <c r="R3" s="107"/>
      <c r="S3" s="107"/>
      <c r="T3" s="108"/>
      <c r="U3" s="114" t="s">
        <v>3</v>
      </c>
      <c r="V3" s="115"/>
      <c r="W3" s="115"/>
      <c r="X3" s="115"/>
      <c r="Y3" s="115"/>
      <c r="Z3" s="115"/>
      <c r="AA3" s="115"/>
      <c r="AB3" s="115"/>
      <c r="AC3" s="115"/>
      <c r="AD3" s="115"/>
      <c r="AE3" s="115"/>
      <c r="AF3" s="115"/>
      <c r="AG3" s="115"/>
      <c r="AH3" s="115"/>
      <c r="AI3" s="115"/>
      <c r="AJ3" s="115"/>
      <c r="AK3" s="116"/>
      <c r="AL3" s="109" t="s">
        <v>4</v>
      </c>
      <c r="AM3" s="110"/>
      <c r="AN3" s="63" t="s">
        <v>5</v>
      </c>
      <c r="AO3" s="111" t="s">
        <v>6</v>
      </c>
      <c r="AP3" s="112"/>
      <c r="AQ3" s="112"/>
      <c r="AR3" s="110"/>
      <c r="AS3" s="24"/>
    </row>
    <row r="4" spans="1:45" s="7" customFormat="1" ht="51.75" customHeight="1" x14ac:dyDescent="0.2">
      <c r="A4" s="64" t="s">
        <v>7</v>
      </c>
      <c r="B4" s="65" t="s">
        <v>8</v>
      </c>
      <c r="C4" s="65" t="s">
        <v>1430</v>
      </c>
      <c r="D4" s="65" t="s">
        <v>9</v>
      </c>
      <c r="E4" s="65" t="s">
        <v>10</v>
      </c>
      <c r="F4" s="88" t="s">
        <v>11</v>
      </c>
      <c r="G4" s="91" t="s">
        <v>12</v>
      </c>
      <c r="H4" s="85" t="s">
        <v>13</v>
      </c>
      <c r="I4" s="66" t="s">
        <v>14</v>
      </c>
      <c r="J4" s="85" t="s">
        <v>15</v>
      </c>
      <c r="K4" s="66" t="s">
        <v>16</v>
      </c>
      <c r="L4" s="85" t="s">
        <v>17</v>
      </c>
      <c r="M4" s="66" t="s">
        <v>18</v>
      </c>
      <c r="N4" s="85" t="s">
        <v>19</v>
      </c>
      <c r="O4" s="66" t="s">
        <v>20</v>
      </c>
      <c r="P4" s="85" t="s">
        <v>21</v>
      </c>
      <c r="Q4" s="66" t="s">
        <v>22</v>
      </c>
      <c r="R4" s="85" t="s">
        <v>23</v>
      </c>
      <c r="S4" s="66" t="s">
        <v>24</v>
      </c>
      <c r="T4" s="92" t="s">
        <v>25</v>
      </c>
      <c r="U4" s="95" t="s">
        <v>1504</v>
      </c>
      <c r="V4" s="68" t="s">
        <v>1505</v>
      </c>
      <c r="W4" s="68" t="s">
        <v>1506</v>
      </c>
      <c r="X4" s="68" t="s">
        <v>1441</v>
      </c>
      <c r="Y4" s="67" t="s">
        <v>27</v>
      </c>
      <c r="Z4" s="68" t="s">
        <v>28</v>
      </c>
      <c r="AA4" s="67" t="s">
        <v>29</v>
      </c>
      <c r="AB4" s="68" t="s">
        <v>30</v>
      </c>
      <c r="AC4" s="69" t="s">
        <v>1442</v>
      </c>
      <c r="AD4" s="67" t="s">
        <v>31</v>
      </c>
      <c r="AE4" s="68" t="s">
        <v>32</v>
      </c>
      <c r="AF4" s="67" t="s">
        <v>33</v>
      </c>
      <c r="AG4" s="68" t="s">
        <v>34</v>
      </c>
      <c r="AH4" s="67" t="s">
        <v>35</v>
      </c>
      <c r="AI4" s="68" t="s">
        <v>36</v>
      </c>
      <c r="AJ4" s="67" t="s">
        <v>37</v>
      </c>
      <c r="AK4" s="96" t="s">
        <v>38</v>
      </c>
      <c r="AL4" s="97" t="s">
        <v>39</v>
      </c>
      <c r="AM4" s="98" t="s">
        <v>40</v>
      </c>
      <c r="AN4" s="99" t="s">
        <v>41</v>
      </c>
      <c r="AO4" s="102" t="s">
        <v>42</v>
      </c>
      <c r="AP4" s="70" t="s">
        <v>43</v>
      </c>
      <c r="AQ4" s="70" t="s">
        <v>44</v>
      </c>
      <c r="AR4" s="71" t="s">
        <v>45</v>
      </c>
      <c r="AS4" s="11"/>
    </row>
    <row r="5" spans="1:45" ht="15.75" customHeight="1" x14ac:dyDescent="0.25">
      <c r="A5" s="82" t="s">
        <v>46</v>
      </c>
      <c r="B5" s="73" t="s">
        <v>47</v>
      </c>
      <c r="C5" s="73" t="s">
        <v>1510</v>
      </c>
      <c r="D5" s="73" t="s">
        <v>48</v>
      </c>
      <c r="E5" s="73">
        <v>2</v>
      </c>
      <c r="F5" s="89">
        <v>910</v>
      </c>
      <c r="G5" s="72">
        <v>398</v>
      </c>
      <c r="H5" s="74">
        <v>0.43736263739999998</v>
      </c>
      <c r="I5" s="73">
        <v>111</v>
      </c>
      <c r="J5" s="74">
        <v>0.12197802200000001</v>
      </c>
      <c r="K5" s="73">
        <v>291</v>
      </c>
      <c r="L5" s="74">
        <v>0.31978021979999999</v>
      </c>
      <c r="M5" s="73">
        <v>69</v>
      </c>
      <c r="N5" s="74">
        <v>7.5824175820000006E-2</v>
      </c>
      <c r="O5" s="73">
        <v>0</v>
      </c>
      <c r="P5" s="74">
        <v>0</v>
      </c>
      <c r="Q5" s="73">
        <v>0</v>
      </c>
      <c r="R5" s="74">
        <v>0</v>
      </c>
      <c r="S5" s="73">
        <v>41</v>
      </c>
      <c r="T5" s="93">
        <v>4.5054945050000003E-2</v>
      </c>
      <c r="U5" s="72">
        <v>5</v>
      </c>
      <c r="V5" s="74">
        <v>0.80800000000000005</v>
      </c>
      <c r="W5" s="74">
        <v>0.13800000000000001</v>
      </c>
      <c r="X5" s="74">
        <v>0.47499999999999998</v>
      </c>
      <c r="Y5" s="73">
        <v>426</v>
      </c>
      <c r="Z5" s="74">
        <v>0.46813186810000001</v>
      </c>
      <c r="AA5" s="73">
        <v>74</v>
      </c>
      <c r="AB5" s="74">
        <v>8.1318681320000002E-2</v>
      </c>
      <c r="AC5" s="75">
        <v>410</v>
      </c>
      <c r="AD5" s="73">
        <v>98</v>
      </c>
      <c r="AE5" s="74">
        <v>0.1076923077</v>
      </c>
      <c r="AF5" s="73">
        <v>0</v>
      </c>
      <c r="AG5" s="74">
        <v>0</v>
      </c>
      <c r="AH5" s="73">
        <v>6</v>
      </c>
      <c r="AI5" s="74">
        <v>6.5934065930000002E-3</v>
      </c>
      <c r="AJ5" s="73">
        <v>23</v>
      </c>
      <c r="AK5" s="93">
        <v>2.5274725269999999E-2</v>
      </c>
      <c r="AL5" s="150">
        <v>1276</v>
      </c>
      <c r="AM5" s="76">
        <v>151</v>
      </c>
      <c r="AN5" s="100"/>
      <c r="AO5" s="72">
        <v>1</v>
      </c>
      <c r="AP5" s="73">
        <v>10</v>
      </c>
      <c r="AQ5" s="73" t="str">
        <f>CONCATENATE(AO5," ",AP5)</f>
        <v>1 10</v>
      </c>
      <c r="AR5" s="76">
        <v>1</v>
      </c>
    </row>
    <row r="6" spans="1:45" ht="15.75" customHeight="1" x14ac:dyDescent="0.25">
      <c r="A6" s="82" t="s">
        <v>50</v>
      </c>
      <c r="B6" s="73" t="s">
        <v>51</v>
      </c>
      <c r="C6" s="73" t="s">
        <v>1511</v>
      </c>
      <c r="D6" s="73" t="s">
        <v>1512</v>
      </c>
      <c r="E6" s="73">
        <v>1</v>
      </c>
      <c r="F6" s="89">
        <v>168</v>
      </c>
      <c r="G6" s="72">
        <v>5</v>
      </c>
      <c r="H6" s="74">
        <v>2.9761904759999999E-2</v>
      </c>
      <c r="I6" s="73">
        <v>58.5</v>
      </c>
      <c r="J6" s="74">
        <v>0.34821428570000001</v>
      </c>
      <c r="K6" s="73">
        <v>99.5</v>
      </c>
      <c r="L6" s="74">
        <v>0.59226190479999996</v>
      </c>
      <c r="M6" s="73">
        <v>0</v>
      </c>
      <c r="N6" s="74">
        <v>0</v>
      </c>
      <c r="O6" s="73">
        <v>0</v>
      </c>
      <c r="P6" s="74">
        <v>0</v>
      </c>
      <c r="Q6" s="73">
        <v>0</v>
      </c>
      <c r="R6" s="74">
        <v>0</v>
      </c>
      <c r="S6" s="73">
        <v>5</v>
      </c>
      <c r="T6" s="93">
        <v>2.9761904759999999E-2</v>
      </c>
      <c r="U6" s="72">
        <v>6</v>
      </c>
      <c r="V6" s="74">
        <v>0.39100000000000001</v>
      </c>
      <c r="W6" s="74">
        <v>0.52800000000000002</v>
      </c>
      <c r="X6" s="74">
        <v>0.75700000000000001</v>
      </c>
      <c r="Y6" s="73">
        <v>119</v>
      </c>
      <c r="Z6" s="74">
        <v>0.70833333330000003</v>
      </c>
      <c r="AA6" s="73">
        <v>26</v>
      </c>
      <c r="AB6" s="74">
        <v>0.15476190479999999</v>
      </c>
      <c r="AC6" s="75">
        <v>23</v>
      </c>
      <c r="AD6" s="73">
        <v>12</v>
      </c>
      <c r="AE6" s="74">
        <v>7.1428571430000004E-2</v>
      </c>
      <c r="AF6" s="73">
        <v>0</v>
      </c>
      <c r="AG6" s="74">
        <v>0</v>
      </c>
      <c r="AH6" s="73">
        <v>1</v>
      </c>
      <c r="AI6" s="74">
        <v>5.9523809519999998E-3</v>
      </c>
      <c r="AJ6" s="73">
        <v>0</v>
      </c>
      <c r="AK6" s="93">
        <v>0</v>
      </c>
      <c r="AL6" s="72" t="s">
        <v>52</v>
      </c>
      <c r="AM6" s="76" t="s">
        <v>52</v>
      </c>
      <c r="AN6" s="100"/>
      <c r="AO6" s="72">
        <v>80</v>
      </c>
      <c r="AP6" s="73">
        <v>6010</v>
      </c>
      <c r="AQ6" s="73" t="str">
        <f t="shared" ref="AQ6:AQ69" si="0">CONCATENATE(AO6," ",AP6)</f>
        <v>80 6010</v>
      </c>
      <c r="AR6" s="76">
        <v>2</v>
      </c>
    </row>
    <row r="7" spans="1:45" ht="15.75" customHeight="1" x14ac:dyDescent="0.25">
      <c r="A7" s="82" t="s">
        <v>54</v>
      </c>
      <c r="B7" s="73" t="s">
        <v>55</v>
      </c>
      <c r="C7" s="73" t="s">
        <v>1513</v>
      </c>
      <c r="D7" s="73" t="s">
        <v>1514</v>
      </c>
      <c r="E7" s="73">
        <v>1</v>
      </c>
      <c r="F7" s="89">
        <v>259</v>
      </c>
      <c r="G7" s="72">
        <v>4</v>
      </c>
      <c r="H7" s="74">
        <v>1.544401544E-2</v>
      </c>
      <c r="I7" s="73">
        <v>17</v>
      </c>
      <c r="J7" s="74">
        <v>6.5637065640000006E-2</v>
      </c>
      <c r="K7" s="73">
        <v>237</v>
      </c>
      <c r="L7" s="74">
        <v>0.91505791510000001</v>
      </c>
      <c r="M7" s="73">
        <v>0</v>
      </c>
      <c r="N7" s="74">
        <v>0</v>
      </c>
      <c r="O7" s="73">
        <v>1</v>
      </c>
      <c r="P7" s="74">
        <v>3.861003861E-3</v>
      </c>
      <c r="Q7" s="73">
        <v>0</v>
      </c>
      <c r="R7" s="74">
        <v>0</v>
      </c>
      <c r="S7" s="73">
        <v>0</v>
      </c>
      <c r="T7" s="93">
        <v>0</v>
      </c>
      <c r="U7" s="72">
        <v>3</v>
      </c>
      <c r="V7" s="74">
        <v>0.43099999999999999</v>
      </c>
      <c r="W7" s="74">
        <v>0.56599999999999995</v>
      </c>
      <c r="X7" s="74">
        <v>0.61099999999999999</v>
      </c>
      <c r="Y7" s="73">
        <v>201</v>
      </c>
      <c r="Z7" s="74">
        <v>0.77606177610000004</v>
      </c>
      <c r="AA7" s="73">
        <v>30</v>
      </c>
      <c r="AB7" s="74">
        <v>0.11583011579999999</v>
      </c>
      <c r="AC7" s="75">
        <v>28</v>
      </c>
      <c r="AD7" s="73">
        <v>90</v>
      </c>
      <c r="AE7" s="74">
        <v>0.34749034750000002</v>
      </c>
      <c r="AF7" s="73">
        <v>50</v>
      </c>
      <c r="AG7" s="74">
        <v>0.19305019309999999</v>
      </c>
      <c r="AH7" s="73">
        <v>0</v>
      </c>
      <c r="AI7" s="74">
        <v>0</v>
      </c>
      <c r="AJ7" s="73">
        <v>0</v>
      </c>
      <c r="AK7" s="93">
        <v>0</v>
      </c>
      <c r="AL7" s="72" t="s">
        <v>52</v>
      </c>
      <c r="AM7" s="76" t="s">
        <v>52</v>
      </c>
      <c r="AN7" s="100"/>
      <c r="AO7" s="72">
        <v>80</v>
      </c>
      <c r="AP7" s="73">
        <v>6032</v>
      </c>
      <c r="AQ7" s="73" t="str">
        <f t="shared" si="0"/>
        <v>80 6032</v>
      </c>
      <c r="AR7" s="76">
        <v>3</v>
      </c>
    </row>
    <row r="8" spans="1:45" ht="15.75" customHeight="1" x14ac:dyDescent="0.25">
      <c r="A8" s="82" t="s">
        <v>57</v>
      </c>
      <c r="B8" s="73" t="s">
        <v>58</v>
      </c>
      <c r="C8" s="73" t="s">
        <v>1515</v>
      </c>
      <c r="D8" s="73" t="s">
        <v>1516</v>
      </c>
      <c r="E8" s="73">
        <v>1</v>
      </c>
      <c r="F8" s="89">
        <v>543</v>
      </c>
      <c r="G8" s="72">
        <v>5</v>
      </c>
      <c r="H8" s="74">
        <v>9.2081031309999995E-3</v>
      </c>
      <c r="I8" s="73">
        <v>49</v>
      </c>
      <c r="J8" s="74">
        <v>9.0239410680000007E-2</v>
      </c>
      <c r="K8" s="73">
        <v>486</v>
      </c>
      <c r="L8" s="74">
        <v>0.89502762430000005</v>
      </c>
      <c r="M8" s="73">
        <v>0</v>
      </c>
      <c r="N8" s="74">
        <v>0</v>
      </c>
      <c r="O8" s="73">
        <v>1</v>
      </c>
      <c r="P8" s="74">
        <v>1.8416206260000001E-3</v>
      </c>
      <c r="Q8" s="73">
        <v>1</v>
      </c>
      <c r="R8" s="74">
        <v>1.8416206260000001E-3</v>
      </c>
      <c r="S8" s="73">
        <v>1</v>
      </c>
      <c r="T8" s="93">
        <v>1.8416206260000001E-3</v>
      </c>
      <c r="U8" s="72">
        <v>2</v>
      </c>
      <c r="V8" s="74">
        <v>0.27700000000000002</v>
      </c>
      <c r="W8" s="74">
        <v>0.72299999999999998</v>
      </c>
      <c r="X8" s="74">
        <v>0.85699999999999998</v>
      </c>
      <c r="Y8" s="73">
        <v>396</v>
      </c>
      <c r="Z8" s="74">
        <v>0.729281768</v>
      </c>
      <c r="AA8" s="73">
        <v>29</v>
      </c>
      <c r="AB8" s="74">
        <v>5.3406998159999997E-2</v>
      </c>
      <c r="AC8" s="75">
        <v>118</v>
      </c>
      <c r="AD8" s="73">
        <v>156</v>
      </c>
      <c r="AE8" s="74">
        <v>0.28729281769999998</v>
      </c>
      <c r="AF8" s="73">
        <v>0</v>
      </c>
      <c r="AG8" s="74">
        <v>0</v>
      </c>
      <c r="AH8" s="73">
        <v>1</v>
      </c>
      <c r="AI8" s="74">
        <v>1.8416206260000001E-3</v>
      </c>
      <c r="AJ8" s="73">
        <v>1</v>
      </c>
      <c r="AK8" s="93">
        <v>1.8416206260000001E-3</v>
      </c>
      <c r="AL8" s="72" t="s">
        <v>52</v>
      </c>
      <c r="AM8" s="76" t="s">
        <v>52</v>
      </c>
      <c r="AN8" s="100"/>
      <c r="AO8" s="72">
        <v>80</v>
      </c>
      <c r="AP8" s="73">
        <v>7895</v>
      </c>
      <c r="AQ8" s="73" t="str">
        <f t="shared" si="0"/>
        <v>80 7895</v>
      </c>
      <c r="AR8" s="76">
        <v>4</v>
      </c>
    </row>
    <row r="9" spans="1:45" ht="15.75" customHeight="1" x14ac:dyDescent="0.25">
      <c r="A9" s="82" t="s">
        <v>60</v>
      </c>
      <c r="B9" s="73" t="s">
        <v>61</v>
      </c>
      <c r="C9" s="73" t="s">
        <v>1517</v>
      </c>
      <c r="D9" s="73" t="s">
        <v>48</v>
      </c>
      <c r="E9" s="73">
        <v>1</v>
      </c>
      <c r="F9" s="89">
        <v>417</v>
      </c>
      <c r="G9" s="72">
        <v>354</v>
      </c>
      <c r="H9" s="74">
        <v>0.84892086330000005</v>
      </c>
      <c r="I9" s="73">
        <v>6</v>
      </c>
      <c r="J9" s="74">
        <v>1.4388489210000001E-2</v>
      </c>
      <c r="K9" s="73">
        <v>35</v>
      </c>
      <c r="L9" s="74">
        <v>8.3932853720000006E-2</v>
      </c>
      <c r="M9" s="73">
        <v>6</v>
      </c>
      <c r="N9" s="74">
        <v>1.4388489210000001E-2</v>
      </c>
      <c r="O9" s="73">
        <v>0</v>
      </c>
      <c r="P9" s="74">
        <v>0</v>
      </c>
      <c r="Q9" s="73">
        <v>1</v>
      </c>
      <c r="R9" s="74">
        <v>2.3980815349999999E-3</v>
      </c>
      <c r="S9" s="73">
        <v>15</v>
      </c>
      <c r="T9" s="93">
        <v>3.5971223019999998E-2</v>
      </c>
      <c r="U9" s="72">
        <v>3</v>
      </c>
      <c r="V9" s="74">
        <v>0.95799999999999996</v>
      </c>
      <c r="W9" s="74">
        <v>2.1000000000000001E-2</v>
      </c>
      <c r="X9" s="74">
        <v>1.6E-2</v>
      </c>
      <c r="Y9" s="73">
        <v>37</v>
      </c>
      <c r="Z9" s="74">
        <v>8.8729016790000004E-2</v>
      </c>
      <c r="AA9" s="73">
        <v>2</v>
      </c>
      <c r="AB9" s="74">
        <v>4.7961630699999997E-3</v>
      </c>
      <c r="AC9" s="75">
        <v>378</v>
      </c>
      <c r="AD9" s="73">
        <v>7</v>
      </c>
      <c r="AE9" s="74">
        <v>1.6786570739999999E-2</v>
      </c>
      <c r="AF9" s="73">
        <v>0</v>
      </c>
      <c r="AG9" s="74">
        <v>0</v>
      </c>
      <c r="AH9" s="73">
        <v>1</v>
      </c>
      <c r="AI9" s="74">
        <v>2.3980815349999999E-3</v>
      </c>
      <c r="AJ9" s="73">
        <v>3</v>
      </c>
      <c r="AK9" s="93">
        <v>7.194244604E-3</v>
      </c>
      <c r="AL9" s="72">
        <v>487</v>
      </c>
      <c r="AM9" s="76">
        <v>16</v>
      </c>
      <c r="AN9" s="100"/>
      <c r="AO9" s="72">
        <v>19</v>
      </c>
      <c r="AP9" s="73">
        <v>20</v>
      </c>
      <c r="AQ9" s="73" t="str">
        <f t="shared" si="0"/>
        <v>19 20</v>
      </c>
      <c r="AR9" s="76">
        <v>5</v>
      </c>
    </row>
    <row r="10" spans="1:45" ht="15.75" customHeight="1" x14ac:dyDescent="0.25">
      <c r="A10" s="82" t="s">
        <v>63</v>
      </c>
      <c r="B10" s="73" t="s">
        <v>64</v>
      </c>
      <c r="C10" s="73" t="s">
        <v>1518</v>
      </c>
      <c r="D10" s="73" t="s">
        <v>48</v>
      </c>
      <c r="E10" s="73">
        <v>2</v>
      </c>
      <c r="F10" s="89">
        <v>426</v>
      </c>
      <c r="G10" s="72">
        <v>282</v>
      </c>
      <c r="H10" s="74">
        <v>0.66197183100000001</v>
      </c>
      <c r="I10" s="73">
        <v>26</v>
      </c>
      <c r="J10" s="74">
        <v>6.1032863850000001E-2</v>
      </c>
      <c r="K10" s="73">
        <v>68</v>
      </c>
      <c r="L10" s="74">
        <v>0.1596244131</v>
      </c>
      <c r="M10" s="73">
        <v>18</v>
      </c>
      <c r="N10" s="74">
        <v>4.2253521129999999E-2</v>
      </c>
      <c r="O10" s="73">
        <v>0</v>
      </c>
      <c r="P10" s="74">
        <v>0</v>
      </c>
      <c r="Q10" s="73">
        <v>0</v>
      </c>
      <c r="R10" s="74">
        <v>0</v>
      </c>
      <c r="S10" s="73">
        <v>32</v>
      </c>
      <c r="T10" s="93">
        <v>7.5117370889999993E-2</v>
      </c>
      <c r="U10" s="72">
        <v>3</v>
      </c>
      <c r="V10" s="74">
        <v>0.95099999999999996</v>
      </c>
      <c r="W10" s="74">
        <v>2.5000000000000001E-2</v>
      </c>
      <c r="X10" s="74">
        <v>9.9000000000000005E-2</v>
      </c>
      <c r="Y10" s="73">
        <v>37</v>
      </c>
      <c r="Z10" s="74">
        <v>8.6854460090000002E-2</v>
      </c>
      <c r="AA10" s="73">
        <v>4</v>
      </c>
      <c r="AB10" s="74">
        <v>9.3896713619999999E-3</v>
      </c>
      <c r="AC10" s="75">
        <v>385</v>
      </c>
      <c r="AD10" s="73">
        <v>12</v>
      </c>
      <c r="AE10" s="74">
        <v>2.8169014079999999E-2</v>
      </c>
      <c r="AF10" s="73">
        <v>0</v>
      </c>
      <c r="AG10" s="74">
        <v>0</v>
      </c>
      <c r="AH10" s="73">
        <v>1</v>
      </c>
      <c r="AI10" s="74">
        <v>2.3474178400000002E-3</v>
      </c>
      <c r="AJ10" s="73">
        <v>0</v>
      </c>
      <c r="AK10" s="93">
        <v>0</v>
      </c>
      <c r="AL10" s="72">
        <v>674</v>
      </c>
      <c r="AM10" s="76">
        <v>28</v>
      </c>
      <c r="AN10" s="100"/>
      <c r="AO10" s="72">
        <v>41</v>
      </c>
      <c r="AP10" s="73">
        <v>30</v>
      </c>
      <c r="AQ10" s="73" t="str">
        <f t="shared" si="0"/>
        <v>41 30</v>
      </c>
      <c r="AR10" s="76">
        <v>6</v>
      </c>
    </row>
    <row r="11" spans="1:45" ht="15.75" customHeight="1" x14ac:dyDescent="0.25">
      <c r="A11" s="82" t="s">
        <v>66</v>
      </c>
      <c r="B11" s="73" t="s">
        <v>67</v>
      </c>
      <c r="C11" s="73" t="s">
        <v>1519</v>
      </c>
      <c r="D11" s="73" t="s">
        <v>48</v>
      </c>
      <c r="E11" s="73">
        <v>2</v>
      </c>
      <c r="F11" s="89">
        <v>850</v>
      </c>
      <c r="G11" s="72">
        <v>580</v>
      </c>
      <c r="H11" s="74">
        <v>0.68235294120000001</v>
      </c>
      <c r="I11" s="73">
        <v>5</v>
      </c>
      <c r="J11" s="74">
        <v>5.8823529409999997E-3</v>
      </c>
      <c r="K11" s="73">
        <v>65</v>
      </c>
      <c r="L11" s="74">
        <v>7.6470588239999998E-2</v>
      </c>
      <c r="M11" s="73">
        <v>142</v>
      </c>
      <c r="N11" s="74">
        <v>0.16705882350000001</v>
      </c>
      <c r="O11" s="73">
        <v>0</v>
      </c>
      <c r="P11" s="74">
        <v>0</v>
      </c>
      <c r="Q11" s="73">
        <v>0</v>
      </c>
      <c r="R11" s="74">
        <v>0</v>
      </c>
      <c r="S11" s="73">
        <v>58</v>
      </c>
      <c r="T11" s="93">
        <v>6.8235294119999998E-2</v>
      </c>
      <c r="U11" s="72">
        <v>6</v>
      </c>
      <c r="V11" s="74">
        <v>0.879</v>
      </c>
      <c r="W11" s="74">
        <v>1.4E-2</v>
      </c>
      <c r="X11" s="74">
        <v>2.1999999999999999E-2</v>
      </c>
      <c r="Y11" s="73">
        <v>15</v>
      </c>
      <c r="Z11" s="74">
        <v>1.7647058819999999E-2</v>
      </c>
      <c r="AA11" s="73">
        <v>2</v>
      </c>
      <c r="AB11" s="74">
        <v>2.3529411760000001E-3</v>
      </c>
      <c r="AC11" s="75">
        <v>833</v>
      </c>
      <c r="AD11" s="73">
        <v>20</v>
      </c>
      <c r="AE11" s="74">
        <v>2.3529411760000001E-2</v>
      </c>
      <c r="AF11" s="73">
        <v>0</v>
      </c>
      <c r="AG11" s="74">
        <v>0</v>
      </c>
      <c r="AH11" s="73">
        <v>0</v>
      </c>
      <c r="AI11" s="74">
        <v>0</v>
      </c>
      <c r="AJ11" s="73">
        <v>0</v>
      </c>
      <c r="AK11" s="93">
        <v>0</v>
      </c>
      <c r="AL11" s="72">
        <v>877</v>
      </c>
      <c r="AM11" s="76">
        <v>16</v>
      </c>
      <c r="AN11" s="100"/>
      <c r="AO11" s="72">
        <v>3</v>
      </c>
      <c r="AP11" s="73">
        <v>40</v>
      </c>
      <c r="AQ11" s="73" t="str">
        <f t="shared" si="0"/>
        <v>3 40</v>
      </c>
      <c r="AR11" s="76">
        <v>7</v>
      </c>
    </row>
    <row r="12" spans="1:45" ht="15.75" customHeight="1" x14ac:dyDescent="0.25">
      <c r="A12" s="82" t="s">
        <v>69</v>
      </c>
      <c r="B12" s="73" t="s">
        <v>70</v>
      </c>
      <c r="C12" s="73" t="s">
        <v>1520</v>
      </c>
      <c r="D12" s="73" t="s">
        <v>48</v>
      </c>
      <c r="E12" s="73">
        <v>1</v>
      </c>
      <c r="F12" s="89">
        <v>268</v>
      </c>
      <c r="G12" s="72">
        <v>233</v>
      </c>
      <c r="H12" s="74">
        <v>0.86940298510000003</v>
      </c>
      <c r="I12" s="73">
        <v>9</v>
      </c>
      <c r="J12" s="74">
        <v>3.3582089549999999E-2</v>
      </c>
      <c r="K12" s="73">
        <v>10</v>
      </c>
      <c r="L12" s="74">
        <v>3.7313432840000001E-2</v>
      </c>
      <c r="M12" s="73">
        <v>0</v>
      </c>
      <c r="N12" s="74">
        <v>0</v>
      </c>
      <c r="O12" s="73">
        <v>2</v>
      </c>
      <c r="P12" s="74">
        <v>7.4626865670000004E-3</v>
      </c>
      <c r="Q12" s="73">
        <v>0</v>
      </c>
      <c r="R12" s="74">
        <v>0</v>
      </c>
      <c r="S12" s="73">
        <v>14</v>
      </c>
      <c r="T12" s="93">
        <v>5.2238805970000003E-2</v>
      </c>
      <c r="U12" s="72">
        <v>1</v>
      </c>
      <c r="V12" s="74">
        <v>1</v>
      </c>
      <c r="W12" s="74">
        <v>0</v>
      </c>
      <c r="X12" s="74">
        <v>0.15</v>
      </c>
      <c r="Y12" s="73">
        <v>39</v>
      </c>
      <c r="Z12" s="74">
        <v>0.14552238810000001</v>
      </c>
      <c r="AA12" s="73">
        <v>8</v>
      </c>
      <c r="AB12" s="74">
        <v>2.9850746269999999E-2</v>
      </c>
      <c r="AC12" s="75">
        <v>221</v>
      </c>
      <c r="AD12" s="73">
        <v>0</v>
      </c>
      <c r="AE12" s="74">
        <v>0</v>
      </c>
      <c r="AF12" s="73">
        <v>0</v>
      </c>
      <c r="AG12" s="74">
        <v>0</v>
      </c>
      <c r="AH12" s="73">
        <v>11</v>
      </c>
      <c r="AI12" s="74">
        <v>4.1044776120000001E-2</v>
      </c>
      <c r="AJ12" s="73">
        <v>0</v>
      </c>
      <c r="AK12" s="93">
        <v>0</v>
      </c>
      <c r="AL12" s="72">
        <v>555</v>
      </c>
      <c r="AM12" s="76">
        <v>24</v>
      </c>
      <c r="AN12" s="100"/>
      <c r="AO12" s="72">
        <v>33</v>
      </c>
      <c r="AP12" s="73">
        <v>60</v>
      </c>
      <c r="AQ12" s="73" t="str">
        <f t="shared" si="0"/>
        <v>33 60</v>
      </c>
      <c r="AR12" s="76">
        <v>8</v>
      </c>
    </row>
    <row r="13" spans="1:45" ht="15.75" customHeight="1" x14ac:dyDescent="0.25">
      <c r="A13" s="82" t="s">
        <v>72</v>
      </c>
      <c r="B13" s="73" t="s">
        <v>64</v>
      </c>
      <c r="C13" s="73" t="s">
        <v>1521</v>
      </c>
      <c r="D13" s="73" t="s">
        <v>48</v>
      </c>
      <c r="E13" s="73">
        <v>1</v>
      </c>
      <c r="F13" s="89">
        <v>215</v>
      </c>
      <c r="G13" s="72">
        <v>155</v>
      </c>
      <c r="H13" s="74">
        <v>0.7209302326</v>
      </c>
      <c r="I13" s="73">
        <v>16</v>
      </c>
      <c r="J13" s="74">
        <v>7.4418604649999998E-2</v>
      </c>
      <c r="K13" s="73">
        <v>38</v>
      </c>
      <c r="L13" s="74">
        <v>0.176744186</v>
      </c>
      <c r="M13" s="73">
        <v>3</v>
      </c>
      <c r="N13" s="74">
        <v>1.3953488369999999E-2</v>
      </c>
      <c r="O13" s="73">
        <v>0</v>
      </c>
      <c r="P13" s="74">
        <v>0</v>
      </c>
      <c r="Q13" s="73">
        <v>0</v>
      </c>
      <c r="R13" s="74">
        <v>0</v>
      </c>
      <c r="S13" s="73">
        <v>3</v>
      </c>
      <c r="T13" s="93">
        <v>1.3953488369999999E-2</v>
      </c>
      <c r="U13" s="72">
        <v>3</v>
      </c>
      <c r="V13" s="74">
        <v>0.90700000000000003</v>
      </c>
      <c r="W13" s="74">
        <v>7.9000000000000001E-2</v>
      </c>
      <c r="X13" s="74">
        <v>0.36599999999999999</v>
      </c>
      <c r="Y13" s="73">
        <v>69</v>
      </c>
      <c r="Z13" s="74">
        <v>0.32093023259999998</v>
      </c>
      <c r="AA13" s="73">
        <v>6</v>
      </c>
      <c r="AB13" s="74">
        <v>2.7906976739999999E-2</v>
      </c>
      <c r="AC13" s="75">
        <v>140</v>
      </c>
      <c r="AD13" s="73">
        <v>2</v>
      </c>
      <c r="AE13" s="74">
        <v>9.302325581E-3</v>
      </c>
      <c r="AF13" s="73">
        <v>0</v>
      </c>
      <c r="AG13" s="74">
        <v>0</v>
      </c>
      <c r="AH13" s="73">
        <v>0</v>
      </c>
      <c r="AI13" s="74">
        <v>0</v>
      </c>
      <c r="AJ13" s="73">
        <v>0</v>
      </c>
      <c r="AK13" s="93">
        <v>0</v>
      </c>
      <c r="AL13" s="72">
        <v>318</v>
      </c>
      <c r="AM13" s="76">
        <v>31</v>
      </c>
      <c r="AN13" s="100"/>
      <c r="AO13" s="72">
        <v>41</v>
      </c>
      <c r="AP13" s="73">
        <v>70</v>
      </c>
      <c r="AQ13" s="73" t="str">
        <f t="shared" si="0"/>
        <v>41 70</v>
      </c>
      <c r="AR13" s="76">
        <v>9</v>
      </c>
    </row>
    <row r="14" spans="1:45" ht="15.75" customHeight="1" x14ac:dyDescent="0.25">
      <c r="A14" s="82" t="s">
        <v>74</v>
      </c>
      <c r="B14" s="73" t="s">
        <v>67</v>
      </c>
      <c r="C14" s="73" t="s">
        <v>1522</v>
      </c>
      <c r="D14" s="73" t="s">
        <v>75</v>
      </c>
      <c r="E14" s="73">
        <v>1</v>
      </c>
      <c r="F14" s="89">
        <v>146</v>
      </c>
      <c r="G14" s="72">
        <v>82</v>
      </c>
      <c r="H14" s="74">
        <v>0.56164383559999997</v>
      </c>
      <c r="I14" s="73">
        <v>15</v>
      </c>
      <c r="J14" s="74">
        <v>0.102739726</v>
      </c>
      <c r="K14" s="73">
        <v>10</v>
      </c>
      <c r="L14" s="74">
        <v>6.8493150680000003E-2</v>
      </c>
      <c r="M14" s="73">
        <v>33</v>
      </c>
      <c r="N14" s="74">
        <v>0.22602739729999999</v>
      </c>
      <c r="O14" s="73">
        <v>0</v>
      </c>
      <c r="P14" s="74">
        <v>0</v>
      </c>
      <c r="Q14" s="73">
        <v>0</v>
      </c>
      <c r="R14" s="74">
        <v>0</v>
      </c>
      <c r="S14" s="73">
        <v>6</v>
      </c>
      <c r="T14" s="93">
        <v>4.1095890410000002E-2</v>
      </c>
      <c r="U14" s="72">
        <v>6</v>
      </c>
      <c r="V14" s="74">
        <v>0.85499999999999998</v>
      </c>
      <c r="W14" s="74">
        <v>1.2E-2</v>
      </c>
      <c r="X14" s="74">
        <v>0</v>
      </c>
      <c r="Y14" s="73">
        <v>0</v>
      </c>
      <c r="Z14" s="74">
        <v>0</v>
      </c>
      <c r="AA14" s="73">
        <v>0</v>
      </c>
      <c r="AB14" s="74">
        <v>0</v>
      </c>
      <c r="AC14" s="75">
        <v>146</v>
      </c>
      <c r="AD14" s="73">
        <v>6</v>
      </c>
      <c r="AE14" s="74">
        <v>4.1095890410000002E-2</v>
      </c>
      <c r="AF14" s="73">
        <v>0</v>
      </c>
      <c r="AG14" s="74">
        <v>0</v>
      </c>
      <c r="AH14" s="73">
        <v>0</v>
      </c>
      <c r="AI14" s="74">
        <v>0</v>
      </c>
      <c r="AJ14" s="73">
        <v>0</v>
      </c>
      <c r="AK14" s="93">
        <v>0</v>
      </c>
      <c r="AL14" s="72">
        <v>294</v>
      </c>
      <c r="AM14" s="76">
        <v>18</v>
      </c>
      <c r="AN14" s="100"/>
      <c r="AO14" s="72">
        <v>3</v>
      </c>
      <c r="AP14" s="73">
        <v>80</v>
      </c>
      <c r="AQ14" s="73" t="str">
        <f t="shared" si="0"/>
        <v>3 80</v>
      </c>
      <c r="AR14" s="76">
        <v>10</v>
      </c>
    </row>
    <row r="15" spans="1:45" ht="15.75" customHeight="1" x14ac:dyDescent="0.25">
      <c r="A15" s="82" t="s">
        <v>77</v>
      </c>
      <c r="B15" s="73" t="s">
        <v>78</v>
      </c>
      <c r="C15" s="73" t="s">
        <v>1523</v>
      </c>
      <c r="D15" s="73" t="s">
        <v>48</v>
      </c>
      <c r="E15" s="73">
        <v>2</v>
      </c>
      <c r="F15" s="89">
        <v>477</v>
      </c>
      <c r="G15" s="72">
        <v>340</v>
      </c>
      <c r="H15" s="74">
        <v>0.71278825999999995</v>
      </c>
      <c r="I15" s="73">
        <v>21</v>
      </c>
      <c r="J15" s="74">
        <v>4.402515723E-2</v>
      </c>
      <c r="K15" s="73">
        <v>80</v>
      </c>
      <c r="L15" s="74">
        <v>0.16771488470000001</v>
      </c>
      <c r="M15" s="73">
        <v>13</v>
      </c>
      <c r="N15" s="74">
        <v>2.7253668759999999E-2</v>
      </c>
      <c r="O15" s="73">
        <v>1</v>
      </c>
      <c r="P15" s="74">
        <v>2.0964360589999999E-3</v>
      </c>
      <c r="Q15" s="73">
        <v>0</v>
      </c>
      <c r="R15" s="74">
        <v>0</v>
      </c>
      <c r="S15" s="73">
        <v>22</v>
      </c>
      <c r="T15" s="93">
        <v>4.6121593289999999E-2</v>
      </c>
      <c r="U15" s="72">
        <v>3</v>
      </c>
      <c r="V15" s="74">
        <v>0.96499999999999997</v>
      </c>
      <c r="W15" s="74">
        <v>3.1E-2</v>
      </c>
      <c r="X15" s="74">
        <v>0.19600000000000001</v>
      </c>
      <c r="Y15" s="73">
        <v>97</v>
      </c>
      <c r="Z15" s="74">
        <v>0.20335429769999999</v>
      </c>
      <c r="AA15" s="73">
        <v>17</v>
      </c>
      <c r="AB15" s="74">
        <v>3.5639413000000002E-2</v>
      </c>
      <c r="AC15" s="75">
        <v>363</v>
      </c>
      <c r="AD15" s="73">
        <v>15</v>
      </c>
      <c r="AE15" s="74">
        <v>3.1446540879999998E-2</v>
      </c>
      <c r="AF15" s="73">
        <v>0</v>
      </c>
      <c r="AG15" s="74">
        <v>0</v>
      </c>
      <c r="AH15" s="73">
        <v>1</v>
      </c>
      <c r="AI15" s="74">
        <v>2.0964360589999999E-3</v>
      </c>
      <c r="AJ15" s="73">
        <v>5</v>
      </c>
      <c r="AK15" s="93">
        <v>1.048218029E-2</v>
      </c>
      <c r="AL15" s="72">
        <v>858</v>
      </c>
      <c r="AM15" s="76">
        <v>46</v>
      </c>
      <c r="AN15" s="100"/>
      <c r="AO15" s="72">
        <v>37</v>
      </c>
      <c r="AP15" s="73">
        <v>90</v>
      </c>
      <c r="AQ15" s="73" t="str">
        <f t="shared" si="0"/>
        <v>37 90</v>
      </c>
      <c r="AR15" s="76">
        <v>11</v>
      </c>
    </row>
    <row r="16" spans="1:45" ht="15.75" customHeight="1" x14ac:dyDescent="0.25">
      <c r="A16" s="82" t="s">
        <v>80</v>
      </c>
      <c r="B16" s="73" t="s">
        <v>58</v>
      </c>
      <c r="C16" s="73" t="s">
        <v>1524</v>
      </c>
      <c r="D16" s="73" t="s">
        <v>1512</v>
      </c>
      <c r="E16" s="73">
        <v>5</v>
      </c>
      <c r="F16" s="89">
        <v>817</v>
      </c>
      <c r="G16" s="72">
        <v>195</v>
      </c>
      <c r="H16" s="74">
        <v>0.2386780906</v>
      </c>
      <c r="I16" s="73">
        <v>190</v>
      </c>
      <c r="J16" s="74">
        <v>0.23255813950000001</v>
      </c>
      <c r="K16" s="73">
        <v>350.5</v>
      </c>
      <c r="L16" s="74">
        <v>0.42900856790000003</v>
      </c>
      <c r="M16" s="73">
        <v>63.5</v>
      </c>
      <c r="N16" s="74">
        <v>7.7723378209999999E-2</v>
      </c>
      <c r="O16" s="73">
        <v>3</v>
      </c>
      <c r="P16" s="74">
        <v>3.6719706240000002E-3</v>
      </c>
      <c r="Q16" s="73">
        <v>0</v>
      </c>
      <c r="R16" s="74">
        <v>0</v>
      </c>
      <c r="S16" s="73">
        <v>15</v>
      </c>
      <c r="T16" s="93">
        <v>1.8359853119999998E-2</v>
      </c>
      <c r="U16" s="72">
        <v>3</v>
      </c>
      <c r="V16" s="74">
        <v>0.75700000000000001</v>
      </c>
      <c r="W16" s="74">
        <v>0.20300000000000001</v>
      </c>
      <c r="X16" s="74">
        <v>0.44</v>
      </c>
      <c r="Y16" s="73">
        <v>343.5</v>
      </c>
      <c r="Z16" s="74">
        <v>0.42044063650000002</v>
      </c>
      <c r="AA16" s="73">
        <v>67.5</v>
      </c>
      <c r="AB16" s="74">
        <v>8.2619339050000004E-2</v>
      </c>
      <c r="AC16" s="75">
        <v>406</v>
      </c>
      <c r="AD16" s="73">
        <v>23</v>
      </c>
      <c r="AE16" s="74">
        <v>2.815177479E-2</v>
      </c>
      <c r="AF16" s="73">
        <v>0</v>
      </c>
      <c r="AG16" s="74">
        <v>0</v>
      </c>
      <c r="AH16" s="73">
        <v>0.5</v>
      </c>
      <c r="AI16" s="74">
        <v>6.1199510399999996E-4</v>
      </c>
      <c r="AJ16" s="73">
        <v>6</v>
      </c>
      <c r="AK16" s="93">
        <v>7.3439412480000004E-3</v>
      </c>
      <c r="AL16" s="72" t="s">
        <v>52</v>
      </c>
      <c r="AM16" s="76" t="s">
        <v>52</v>
      </c>
      <c r="AN16" s="100"/>
      <c r="AO16" s="72">
        <v>21</v>
      </c>
      <c r="AP16" s="73">
        <v>3105</v>
      </c>
      <c r="AQ16" s="73" t="str">
        <f t="shared" si="0"/>
        <v>21 3105</v>
      </c>
      <c r="AR16" s="76">
        <v>12</v>
      </c>
    </row>
    <row r="17" spans="1:44" ht="15.75" customHeight="1" x14ac:dyDescent="0.25">
      <c r="A17" s="82" t="s">
        <v>82</v>
      </c>
      <c r="B17" s="73" t="s">
        <v>51</v>
      </c>
      <c r="C17" s="73" t="s">
        <v>1525</v>
      </c>
      <c r="D17" s="73" t="s">
        <v>83</v>
      </c>
      <c r="E17" s="73">
        <v>4</v>
      </c>
      <c r="F17" s="89">
        <v>1441</v>
      </c>
      <c r="G17" s="72">
        <v>45</v>
      </c>
      <c r="H17" s="74">
        <v>3.1228313670000001E-2</v>
      </c>
      <c r="I17" s="73">
        <v>643</v>
      </c>
      <c r="J17" s="74">
        <v>0.44621790420000002</v>
      </c>
      <c r="K17" s="73">
        <v>722</v>
      </c>
      <c r="L17" s="74">
        <v>0.50104094379999997</v>
      </c>
      <c r="M17" s="73">
        <v>3</v>
      </c>
      <c r="N17" s="74">
        <v>2.081887578E-3</v>
      </c>
      <c r="O17" s="73">
        <v>1</v>
      </c>
      <c r="P17" s="74">
        <v>6.9396252599999997E-4</v>
      </c>
      <c r="Q17" s="73">
        <v>0</v>
      </c>
      <c r="R17" s="74">
        <v>0</v>
      </c>
      <c r="S17" s="73">
        <v>27</v>
      </c>
      <c r="T17" s="93">
        <v>1.8736988199999999E-2</v>
      </c>
      <c r="U17" s="72">
        <v>4</v>
      </c>
      <c r="V17" s="74">
        <v>0.57799999999999996</v>
      </c>
      <c r="W17" s="74">
        <v>0.36199999999999999</v>
      </c>
      <c r="X17" s="74">
        <v>0.69299999999999995</v>
      </c>
      <c r="Y17" s="73">
        <v>1022.5</v>
      </c>
      <c r="Z17" s="74">
        <v>0.70957668289999998</v>
      </c>
      <c r="AA17" s="73">
        <v>47</v>
      </c>
      <c r="AB17" s="74">
        <v>3.2616238720000003E-2</v>
      </c>
      <c r="AC17" s="75">
        <v>371.5</v>
      </c>
      <c r="AD17" s="73">
        <v>312</v>
      </c>
      <c r="AE17" s="74">
        <v>0.2165163081</v>
      </c>
      <c r="AF17" s="73">
        <v>1</v>
      </c>
      <c r="AG17" s="74">
        <v>6.9396252599999997E-4</v>
      </c>
      <c r="AH17" s="73">
        <v>0</v>
      </c>
      <c r="AI17" s="74">
        <v>0</v>
      </c>
      <c r="AJ17" s="73">
        <v>63.5</v>
      </c>
      <c r="AK17" s="93">
        <v>4.4066620399999999E-2</v>
      </c>
      <c r="AL17" s="150">
        <v>1969</v>
      </c>
      <c r="AM17" s="76">
        <v>508</v>
      </c>
      <c r="AN17" s="100"/>
      <c r="AO17" s="72">
        <v>25</v>
      </c>
      <c r="AP17" s="73">
        <v>100</v>
      </c>
      <c r="AQ17" s="73" t="str">
        <f t="shared" si="0"/>
        <v>25 100</v>
      </c>
      <c r="AR17" s="76">
        <v>13</v>
      </c>
    </row>
    <row r="18" spans="1:44" ht="15.75" customHeight="1" x14ac:dyDescent="0.25">
      <c r="A18" s="82" t="s">
        <v>85</v>
      </c>
      <c r="B18" s="73" t="s">
        <v>47</v>
      </c>
      <c r="C18" s="73" t="s">
        <v>1526</v>
      </c>
      <c r="D18" s="73" t="s">
        <v>83</v>
      </c>
      <c r="E18" s="73">
        <v>11</v>
      </c>
      <c r="F18" s="89">
        <v>6410</v>
      </c>
      <c r="G18" s="72">
        <v>159</v>
      </c>
      <c r="H18" s="74">
        <v>2.4804992200000001E-2</v>
      </c>
      <c r="I18" s="73">
        <v>2165</v>
      </c>
      <c r="J18" s="74">
        <v>0.33775351009999999</v>
      </c>
      <c r="K18" s="73">
        <v>2957</v>
      </c>
      <c r="L18" s="74">
        <v>0.46131045240000002</v>
      </c>
      <c r="M18" s="73">
        <v>982</v>
      </c>
      <c r="N18" s="74">
        <v>0.15319812790000001</v>
      </c>
      <c r="O18" s="73">
        <v>3</v>
      </c>
      <c r="P18" s="74">
        <v>4.6801872070000001E-4</v>
      </c>
      <c r="Q18" s="73">
        <v>14</v>
      </c>
      <c r="R18" s="74">
        <v>2.1840873630000002E-3</v>
      </c>
      <c r="S18" s="73">
        <v>130</v>
      </c>
      <c r="T18" s="93">
        <v>2.0280811230000001E-2</v>
      </c>
      <c r="U18" s="72">
        <v>6</v>
      </c>
      <c r="V18" s="74">
        <v>0.56399999999999995</v>
      </c>
      <c r="W18" s="74">
        <v>0.30099999999999999</v>
      </c>
      <c r="X18" s="74">
        <v>0.83499999999999996</v>
      </c>
      <c r="Y18" s="73">
        <v>5293</v>
      </c>
      <c r="Z18" s="74">
        <v>0.82574102959999995</v>
      </c>
      <c r="AA18" s="73">
        <v>284</v>
      </c>
      <c r="AB18" s="74">
        <v>4.4305772229999998E-2</v>
      </c>
      <c r="AC18" s="75">
        <v>833</v>
      </c>
      <c r="AD18" s="73">
        <v>1408</v>
      </c>
      <c r="AE18" s="74">
        <v>0.21965678629999999</v>
      </c>
      <c r="AF18" s="73">
        <v>0</v>
      </c>
      <c r="AG18" s="74">
        <v>0</v>
      </c>
      <c r="AH18" s="73">
        <v>38</v>
      </c>
      <c r="AI18" s="74">
        <v>5.9282371290000002E-3</v>
      </c>
      <c r="AJ18" s="73">
        <v>107</v>
      </c>
      <c r="AK18" s="93">
        <v>1.6692667710000001E-2</v>
      </c>
      <c r="AL18" s="150">
        <v>6271</v>
      </c>
      <c r="AM18" s="151">
        <v>2054</v>
      </c>
      <c r="AN18" s="100"/>
      <c r="AO18" s="72">
        <v>1</v>
      </c>
      <c r="AP18" s="73">
        <v>110</v>
      </c>
      <c r="AQ18" s="73" t="str">
        <f t="shared" si="0"/>
        <v>1 110</v>
      </c>
      <c r="AR18" s="76">
        <v>14</v>
      </c>
    </row>
    <row r="19" spans="1:44" ht="15.75" customHeight="1" x14ac:dyDescent="0.25">
      <c r="A19" s="82" t="s">
        <v>87</v>
      </c>
      <c r="B19" s="73" t="s">
        <v>47</v>
      </c>
      <c r="C19" s="73" t="s">
        <v>1527</v>
      </c>
      <c r="D19" s="73" t="s">
        <v>75</v>
      </c>
      <c r="E19" s="73">
        <v>1</v>
      </c>
      <c r="F19" s="89">
        <v>333</v>
      </c>
      <c r="G19" s="72">
        <v>9</v>
      </c>
      <c r="H19" s="74">
        <v>2.7027027030000001E-2</v>
      </c>
      <c r="I19" s="73">
        <v>201</v>
      </c>
      <c r="J19" s="74">
        <v>0.60360360359999998</v>
      </c>
      <c r="K19" s="73">
        <v>105</v>
      </c>
      <c r="L19" s="74">
        <v>0.31531531530000001</v>
      </c>
      <c r="M19" s="73">
        <v>3</v>
      </c>
      <c r="N19" s="74">
        <v>9.0090090090000005E-3</v>
      </c>
      <c r="O19" s="73">
        <v>0</v>
      </c>
      <c r="P19" s="74">
        <v>0</v>
      </c>
      <c r="Q19" s="73">
        <v>1</v>
      </c>
      <c r="R19" s="74">
        <v>3.0030030030000002E-3</v>
      </c>
      <c r="S19" s="73">
        <v>14</v>
      </c>
      <c r="T19" s="93">
        <v>4.2042042039999998E-2</v>
      </c>
      <c r="U19" s="72">
        <v>3</v>
      </c>
      <c r="V19" s="74">
        <v>0.92700000000000005</v>
      </c>
      <c r="W19" s="74">
        <v>6.9000000000000006E-2</v>
      </c>
      <c r="X19" s="74">
        <v>0.95899999999999996</v>
      </c>
      <c r="Y19" s="73">
        <v>293</v>
      </c>
      <c r="Z19" s="74">
        <v>0.87987987990000005</v>
      </c>
      <c r="AA19" s="73">
        <v>18</v>
      </c>
      <c r="AB19" s="74">
        <v>5.4054054050000001E-2</v>
      </c>
      <c r="AC19" s="75">
        <v>22</v>
      </c>
      <c r="AD19" s="73">
        <v>28</v>
      </c>
      <c r="AE19" s="74">
        <v>8.4084084079999996E-2</v>
      </c>
      <c r="AF19" s="73">
        <v>0</v>
      </c>
      <c r="AG19" s="74">
        <v>0</v>
      </c>
      <c r="AH19" s="73">
        <v>0</v>
      </c>
      <c r="AI19" s="74">
        <v>0</v>
      </c>
      <c r="AJ19" s="73">
        <v>15</v>
      </c>
      <c r="AK19" s="93">
        <v>4.5045045050000003E-2</v>
      </c>
      <c r="AL19" s="72" t="s">
        <v>52</v>
      </c>
      <c r="AM19" s="76" t="s">
        <v>52</v>
      </c>
      <c r="AN19" s="100"/>
      <c r="AO19" s="72">
        <v>80</v>
      </c>
      <c r="AP19" s="73">
        <v>6060</v>
      </c>
      <c r="AQ19" s="73" t="str">
        <f t="shared" si="0"/>
        <v>80 6060</v>
      </c>
      <c r="AR19" s="76">
        <v>15</v>
      </c>
    </row>
    <row r="20" spans="1:44" ht="15.75" customHeight="1" x14ac:dyDescent="0.25">
      <c r="A20" s="82" t="s">
        <v>89</v>
      </c>
      <c r="B20" s="73" t="s">
        <v>47</v>
      </c>
      <c r="C20" s="73" t="s">
        <v>1528</v>
      </c>
      <c r="D20" s="73" t="s">
        <v>83</v>
      </c>
      <c r="E20" s="73">
        <v>2</v>
      </c>
      <c r="F20" s="89">
        <v>336</v>
      </c>
      <c r="G20" s="72">
        <v>94</v>
      </c>
      <c r="H20" s="74">
        <v>0.27976190480000002</v>
      </c>
      <c r="I20" s="73">
        <v>97</v>
      </c>
      <c r="J20" s="74">
        <v>0.28869047619999999</v>
      </c>
      <c r="K20" s="73">
        <v>116</v>
      </c>
      <c r="L20" s="74">
        <v>0.34523809519999998</v>
      </c>
      <c r="M20" s="73">
        <v>16</v>
      </c>
      <c r="N20" s="74">
        <v>4.761904762E-2</v>
      </c>
      <c r="O20" s="73">
        <v>0</v>
      </c>
      <c r="P20" s="74">
        <v>0</v>
      </c>
      <c r="Q20" s="73">
        <v>5</v>
      </c>
      <c r="R20" s="74">
        <v>1.488095238E-2</v>
      </c>
      <c r="S20" s="73">
        <v>8</v>
      </c>
      <c r="T20" s="93">
        <v>2.380952381E-2</v>
      </c>
      <c r="U20" s="72">
        <v>4</v>
      </c>
      <c r="V20" s="74">
        <v>0.82</v>
      </c>
      <c r="W20" s="74">
        <v>0.122</v>
      </c>
      <c r="X20" s="74">
        <v>0.41299999999999998</v>
      </c>
      <c r="Y20" s="73">
        <v>123</v>
      </c>
      <c r="Z20" s="74">
        <v>0.36607142860000003</v>
      </c>
      <c r="AA20" s="73">
        <v>14</v>
      </c>
      <c r="AB20" s="74">
        <v>4.1666666669999998E-2</v>
      </c>
      <c r="AC20" s="75">
        <v>199</v>
      </c>
      <c r="AD20" s="73">
        <v>1</v>
      </c>
      <c r="AE20" s="74">
        <v>2.9761904759999999E-3</v>
      </c>
      <c r="AF20" s="73">
        <v>0</v>
      </c>
      <c r="AG20" s="74">
        <v>0</v>
      </c>
      <c r="AH20" s="73">
        <v>2</v>
      </c>
      <c r="AI20" s="74">
        <v>5.9523809519999998E-3</v>
      </c>
      <c r="AJ20" s="73">
        <v>8</v>
      </c>
      <c r="AK20" s="93">
        <v>2.380952381E-2</v>
      </c>
      <c r="AL20" s="72" t="s">
        <v>52</v>
      </c>
      <c r="AM20" s="76" t="s">
        <v>52</v>
      </c>
      <c r="AN20" s="100"/>
      <c r="AO20" s="72">
        <v>1</v>
      </c>
      <c r="AP20" s="73">
        <v>125</v>
      </c>
      <c r="AQ20" s="73" t="str">
        <f t="shared" si="0"/>
        <v>1 125</v>
      </c>
      <c r="AR20" s="76">
        <v>16</v>
      </c>
    </row>
    <row r="21" spans="1:44" ht="15.75" customHeight="1" x14ac:dyDescent="0.25">
      <c r="A21" s="82" t="s">
        <v>91</v>
      </c>
      <c r="B21" s="73" t="s">
        <v>47</v>
      </c>
      <c r="C21" s="73" t="s">
        <v>1529</v>
      </c>
      <c r="D21" s="73" t="s">
        <v>1512</v>
      </c>
      <c r="E21" s="73">
        <v>1</v>
      </c>
      <c r="F21" s="89">
        <v>1852</v>
      </c>
      <c r="G21" s="72">
        <v>549</v>
      </c>
      <c r="H21" s="74">
        <v>0.29643628509999997</v>
      </c>
      <c r="I21" s="73">
        <v>272</v>
      </c>
      <c r="J21" s="74">
        <v>0.14686825049999999</v>
      </c>
      <c r="K21" s="73">
        <v>784</v>
      </c>
      <c r="L21" s="74">
        <v>0.42332613390000001</v>
      </c>
      <c r="M21" s="73">
        <v>134</v>
      </c>
      <c r="N21" s="74">
        <v>7.2354211660000001E-2</v>
      </c>
      <c r="O21" s="73">
        <v>2</v>
      </c>
      <c r="P21" s="74">
        <v>1.079913607E-3</v>
      </c>
      <c r="Q21" s="73">
        <v>3</v>
      </c>
      <c r="R21" s="74">
        <v>1.6198704099999999E-3</v>
      </c>
      <c r="S21" s="73">
        <v>108</v>
      </c>
      <c r="T21" s="93">
        <v>5.8315334769999998E-2</v>
      </c>
      <c r="U21" s="72">
        <v>4</v>
      </c>
      <c r="V21" s="74">
        <v>0.76700000000000002</v>
      </c>
      <c r="W21" s="74">
        <v>0.19500000000000001</v>
      </c>
      <c r="X21" s="74">
        <v>0.54900000000000004</v>
      </c>
      <c r="Y21" s="73">
        <v>957</v>
      </c>
      <c r="Z21" s="74">
        <v>0.51673866089999998</v>
      </c>
      <c r="AA21" s="73">
        <v>203</v>
      </c>
      <c r="AB21" s="74">
        <v>0.1096112311</v>
      </c>
      <c r="AC21" s="75">
        <v>692</v>
      </c>
      <c r="AD21" s="73">
        <v>0</v>
      </c>
      <c r="AE21" s="74">
        <v>0</v>
      </c>
      <c r="AF21" s="73">
        <v>0</v>
      </c>
      <c r="AG21" s="74">
        <v>0</v>
      </c>
      <c r="AH21" s="73">
        <v>20</v>
      </c>
      <c r="AI21" s="74">
        <v>1.079913607E-2</v>
      </c>
      <c r="AJ21" s="73">
        <v>18</v>
      </c>
      <c r="AK21" s="93">
        <v>9.7192224620000003E-3</v>
      </c>
      <c r="AL21" s="72" t="s">
        <v>52</v>
      </c>
      <c r="AM21" s="76" t="s">
        <v>52</v>
      </c>
      <c r="AN21" s="100">
        <v>1</v>
      </c>
      <c r="AO21" s="72">
        <v>1</v>
      </c>
      <c r="AP21" s="73">
        <v>120</v>
      </c>
      <c r="AQ21" s="73" t="str">
        <f t="shared" si="0"/>
        <v>1 120</v>
      </c>
      <c r="AR21" s="76">
        <v>17</v>
      </c>
    </row>
    <row r="22" spans="1:44" ht="15.75" customHeight="1" x14ac:dyDescent="0.25">
      <c r="A22" s="82" t="s">
        <v>94</v>
      </c>
      <c r="B22" s="73" t="s">
        <v>95</v>
      </c>
      <c r="C22" s="73" t="s">
        <v>1530</v>
      </c>
      <c r="D22" s="73" t="s">
        <v>83</v>
      </c>
      <c r="E22" s="73">
        <v>4</v>
      </c>
      <c r="F22" s="89">
        <v>1415</v>
      </c>
      <c r="G22" s="72">
        <v>1151</v>
      </c>
      <c r="H22" s="74">
        <v>0.81342756179999998</v>
      </c>
      <c r="I22" s="73">
        <v>54</v>
      </c>
      <c r="J22" s="74">
        <v>3.816254417E-2</v>
      </c>
      <c r="K22" s="73">
        <v>141</v>
      </c>
      <c r="L22" s="74">
        <v>9.9646643110000002E-2</v>
      </c>
      <c r="M22" s="73">
        <v>13</v>
      </c>
      <c r="N22" s="74">
        <v>9.1872791520000007E-3</v>
      </c>
      <c r="O22" s="73">
        <v>1</v>
      </c>
      <c r="P22" s="74">
        <v>7.0671378090000003E-4</v>
      </c>
      <c r="Q22" s="73">
        <v>2</v>
      </c>
      <c r="R22" s="74">
        <v>1.413427562E-3</v>
      </c>
      <c r="S22" s="73">
        <v>53</v>
      </c>
      <c r="T22" s="93">
        <v>3.745583039E-2</v>
      </c>
      <c r="U22" s="72">
        <v>3</v>
      </c>
      <c r="V22" s="74">
        <v>0.96899999999999997</v>
      </c>
      <c r="W22" s="74">
        <v>0.02</v>
      </c>
      <c r="X22" s="74">
        <v>0.19700000000000001</v>
      </c>
      <c r="Y22" s="73">
        <v>285</v>
      </c>
      <c r="Z22" s="74">
        <v>0.2014134276</v>
      </c>
      <c r="AA22" s="73">
        <v>66</v>
      </c>
      <c r="AB22" s="74">
        <v>4.6643109539999998E-2</v>
      </c>
      <c r="AC22" s="75">
        <v>1064</v>
      </c>
      <c r="AD22" s="73">
        <v>15</v>
      </c>
      <c r="AE22" s="74">
        <v>1.0600706709999999E-2</v>
      </c>
      <c r="AF22" s="73">
        <v>0</v>
      </c>
      <c r="AG22" s="74">
        <v>0</v>
      </c>
      <c r="AH22" s="73">
        <v>6</v>
      </c>
      <c r="AI22" s="74">
        <v>4.2402826859999996E-3</v>
      </c>
      <c r="AJ22" s="73">
        <v>11</v>
      </c>
      <c r="AK22" s="93">
        <v>7.7738515900000003E-3</v>
      </c>
      <c r="AL22" s="150">
        <v>1353</v>
      </c>
      <c r="AM22" s="76">
        <v>79</v>
      </c>
      <c r="AN22" s="100"/>
      <c r="AO22" s="72">
        <v>7</v>
      </c>
      <c r="AP22" s="73">
        <v>150</v>
      </c>
      <c r="AQ22" s="73" t="str">
        <f t="shared" si="0"/>
        <v>7 150</v>
      </c>
      <c r="AR22" s="76">
        <v>19</v>
      </c>
    </row>
    <row r="23" spans="1:44" ht="15.75" customHeight="1" x14ac:dyDescent="0.25">
      <c r="A23" s="82" t="s">
        <v>97</v>
      </c>
      <c r="B23" s="73" t="s">
        <v>98</v>
      </c>
      <c r="C23" s="73" t="s">
        <v>1531</v>
      </c>
      <c r="D23" s="73" t="s">
        <v>48</v>
      </c>
      <c r="E23" s="73">
        <v>1</v>
      </c>
      <c r="F23" s="89">
        <v>97</v>
      </c>
      <c r="G23" s="72">
        <v>85</v>
      </c>
      <c r="H23" s="74">
        <v>0.87628865980000004</v>
      </c>
      <c r="I23" s="73">
        <v>0</v>
      </c>
      <c r="J23" s="74">
        <v>0</v>
      </c>
      <c r="K23" s="73">
        <v>8</v>
      </c>
      <c r="L23" s="74">
        <v>8.2474226799999995E-2</v>
      </c>
      <c r="M23" s="73">
        <v>0</v>
      </c>
      <c r="N23" s="74">
        <v>0</v>
      </c>
      <c r="O23" s="73">
        <v>0</v>
      </c>
      <c r="P23" s="74">
        <v>0</v>
      </c>
      <c r="Q23" s="73">
        <v>0</v>
      </c>
      <c r="R23" s="74">
        <v>0</v>
      </c>
      <c r="S23" s="73">
        <v>4</v>
      </c>
      <c r="T23" s="93">
        <v>4.1237113399999997E-2</v>
      </c>
      <c r="U23" s="72">
        <v>2</v>
      </c>
      <c r="V23" s="74">
        <v>0.92600000000000005</v>
      </c>
      <c r="W23" s="74">
        <v>7.3999999999999996E-2</v>
      </c>
      <c r="X23" s="74">
        <v>0</v>
      </c>
      <c r="Y23" s="73">
        <v>0</v>
      </c>
      <c r="Z23" s="74">
        <v>0</v>
      </c>
      <c r="AA23" s="73">
        <v>0</v>
      </c>
      <c r="AB23" s="74">
        <v>0</v>
      </c>
      <c r="AC23" s="75">
        <v>97</v>
      </c>
      <c r="AD23" s="73">
        <v>0</v>
      </c>
      <c r="AE23" s="74">
        <v>0</v>
      </c>
      <c r="AF23" s="73">
        <v>0</v>
      </c>
      <c r="AG23" s="74">
        <v>0</v>
      </c>
      <c r="AH23" s="73">
        <v>0</v>
      </c>
      <c r="AI23" s="74">
        <v>0</v>
      </c>
      <c r="AJ23" s="73">
        <v>0</v>
      </c>
      <c r="AK23" s="93">
        <v>0</v>
      </c>
      <c r="AL23" s="72">
        <v>63</v>
      </c>
      <c r="AM23" s="76">
        <v>5</v>
      </c>
      <c r="AN23" s="100"/>
      <c r="AO23" s="72">
        <v>9</v>
      </c>
      <c r="AP23" s="73">
        <v>170</v>
      </c>
      <c r="AQ23" s="73" t="str">
        <f t="shared" si="0"/>
        <v>9 170</v>
      </c>
      <c r="AR23" s="76">
        <v>20</v>
      </c>
    </row>
    <row r="24" spans="1:44" ht="15.75" customHeight="1" x14ac:dyDescent="0.25">
      <c r="A24" s="82" t="s">
        <v>100</v>
      </c>
      <c r="B24" s="73" t="s">
        <v>51</v>
      </c>
      <c r="C24" s="73" t="s">
        <v>1532</v>
      </c>
      <c r="D24" s="73" t="s">
        <v>48</v>
      </c>
      <c r="E24" s="73">
        <v>1</v>
      </c>
      <c r="F24" s="89">
        <v>112</v>
      </c>
      <c r="G24" s="72">
        <v>99</v>
      </c>
      <c r="H24" s="74">
        <v>0.88392857140000003</v>
      </c>
      <c r="I24" s="73">
        <v>0</v>
      </c>
      <c r="J24" s="74">
        <v>0</v>
      </c>
      <c r="K24" s="73">
        <v>10</v>
      </c>
      <c r="L24" s="74">
        <v>8.9285714289999998E-2</v>
      </c>
      <c r="M24" s="73">
        <v>0</v>
      </c>
      <c r="N24" s="74">
        <v>0</v>
      </c>
      <c r="O24" s="73">
        <v>0</v>
      </c>
      <c r="P24" s="74">
        <v>0</v>
      </c>
      <c r="Q24" s="73">
        <v>0</v>
      </c>
      <c r="R24" s="74">
        <v>0</v>
      </c>
      <c r="S24" s="73">
        <v>3</v>
      </c>
      <c r="T24" s="93">
        <v>2.6785714289999998E-2</v>
      </c>
      <c r="U24" s="72">
        <v>3</v>
      </c>
      <c r="V24" s="74">
        <v>0.91500000000000004</v>
      </c>
      <c r="W24" s="74">
        <v>6.8000000000000005E-2</v>
      </c>
      <c r="X24" s="74">
        <v>0.12</v>
      </c>
      <c r="Y24" s="73">
        <v>13</v>
      </c>
      <c r="Z24" s="74">
        <v>0.1160714286</v>
      </c>
      <c r="AA24" s="73">
        <v>3</v>
      </c>
      <c r="AB24" s="74">
        <v>2.6785714289999998E-2</v>
      </c>
      <c r="AC24" s="75">
        <v>96</v>
      </c>
      <c r="AD24" s="73">
        <v>4</v>
      </c>
      <c r="AE24" s="74">
        <v>3.5714285710000002E-2</v>
      </c>
      <c r="AF24" s="73">
        <v>0</v>
      </c>
      <c r="AG24" s="74">
        <v>0</v>
      </c>
      <c r="AH24" s="73">
        <v>0</v>
      </c>
      <c r="AI24" s="74">
        <v>0</v>
      </c>
      <c r="AJ24" s="73">
        <v>0</v>
      </c>
      <c r="AK24" s="93">
        <v>0</v>
      </c>
      <c r="AL24" s="72">
        <v>203</v>
      </c>
      <c r="AM24" s="76">
        <v>11</v>
      </c>
      <c r="AN24" s="100"/>
      <c r="AO24" s="72">
        <v>25</v>
      </c>
      <c r="AP24" s="73">
        <v>180</v>
      </c>
      <c r="AQ24" s="73" t="str">
        <f t="shared" si="0"/>
        <v>25 180</v>
      </c>
      <c r="AR24" s="76">
        <v>21</v>
      </c>
    </row>
    <row r="25" spans="1:44" ht="15.75" customHeight="1" x14ac:dyDescent="0.25">
      <c r="A25" s="82" t="s">
        <v>102</v>
      </c>
      <c r="B25" s="73" t="s">
        <v>103</v>
      </c>
      <c r="C25" s="73" t="s">
        <v>1533</v>
      </c>
      <c r="D25" s="73" t="s">
        <v>83</v>
      </c>
      <c r="E25" s="73">
        <v>6</v>
      </c>
      <c r="F25" s="89">
        <v>3637</v>
      </c>
      <c r="G25" s="72">
        <v>2242</v>
      </c>
      <c r="H25" s="74">
        <v>0.61644212259999998</v>
      </c>
      <c r="I25" s="73">
        <v>320.5</v>
      </c>
      <c r="J25" s="74">
        <v>8.8122078640000004E-2</v>
      </c>
      <c r="K25" s="73">
        <v>806.5</v>
      </c>
      <c r="L25" s="74">
        <v>0.221748694</v>
      </c>
      <c r="M25" s="73">
        <v>64</v>
      </c>
      <c r="N25" s="74">
        <v>1.7596920540000002E-2</v>
      </c>
      <c r="O25" s="73">
        <v>3</v>
      </c>
      <c r="P25" s="74">
        <v>8.2485565030000004E-4</v>
      </c>
      <c r="Q25" s="73">
        <v>5</v>
      </c>
      <c r="R25" s="74">
        <v>1.374759417E-3</v>
      </c>
      <c r="S25" s="73">
        <v>196</v>
      </c>
      <c r="T25" s="93">
        <v>5.3890569149999998E-2</v>
      </c>
      <c r="U25" s="72">
        <v>3</v>
      </c>
      <c r="V25" s="74">
        <v>0.9</v>
      </c>
      <c r="W25" s="74">
        <v>7.6999999999999999E-2</v>
      </c>
      <c r="X25" s="74">
        <v>0.36</v>
      </c>
      <c r="Y25" s="73">
        <v>1428</v>
      </c>
      <c r="Z25" s="74">
        <v>0.39263128949999998</v>
      </c>
      <c r="AA25" s="73">
        <v>228</v>
      </c>
      <c r="AB25" s="74">
        <v>6.268902942E-2</v>
      </c>
      <c r="AC25" s="75">
        <v>1981</v>
      </c>
      <c r="AD25" s="73">
        <v>103</v>
      </c>
      <c r="AE25" s="74">
        <v>2.8320043990000002E-2</v>
      </c>
      <c r="AF25" s="73">
        <v>0</v>
      </c>
      <c r="AG25" s="74">
        <v>0</v>
      </c>
      <c r="AH25" s="73">
        <v>37</v>
      </c>
      <c r="AI25" s="74">
        <v>1.0173219690000001E-2</v>
      </c>
      <c r="AJ25" s="73">
        <v>26.5</v>
      </c>
      <c r="AK25" s="93">
        <v>7.2862249110000003E-3</v>
      </c>
      <c r="AL25" s="150">
        <v>3715</v>
      </c>
      <c r="AM25" s="76">
        <v>385</v>
      </c>
      <c r="AN25" s="100"/>
      <c r="AO25" s="72">
        <v>29</v>
      </c>
      <c r="AP25" s="73">
        <v>185</v>
      </c>
      <c r="AQ25" s="73" t="str">
        <f t="shared" si="0"/>
        <v>29 185</v>
      </c>
      <c r="AR25" s="76">
        <v>22</v>
      </c>
    </row>
    <row r="26" spans="1:44" ht="15.75" customHeight="1" x14ac:dyDescent="0.25">
      <c r="A26" s="82" t="s">
        <v>105</v>
      </c>
      <c r="B26" s="73" t="s">
        <v>95</v>
      </c>
      <c r="C26" s="73" t="s">
        <v>1534</v>
      </c>
      <c r="D26" s="73" t="s">
        <v>48</v>
      </c>
      <c r="E26" s="73">
        <v>2</v>
      </c>
      <c r="F26" s="89">
        <v>525</v>
      </c>
      <c r="G26" s="72">
        <v>376</v>
      </c>
      <c r="H26" s="74">
        <v>0.71619047619999998</v>
      </c>
      <c r="I26" s="73">
        <v>33</v>
      </c>
      <c r="J26" s="74">
        <v>6.2857142860000007E-2</v>
      </c>
      <c r="K26" s="73">
        <v>60</v>
      </c>
      <c r="L26" s="74">
        <v>0.11428571429999999</v>
      </c>
      <c r="M26" s="73">
        <v>17</v>
      </c>
      <c r="N26" s="74">
        <v>3.2380952380000001E-2</v>
      </c>
      <c r="O26" s="73">
        <v>2</v>
      </c>
      <c r="P26" s="74">
        <v>3.8095238099999998E-3</v>
      </c>
      <c r="Q26" s="73">
        <v>3</v>
      </c>
      <c r="R26" s="74">
        <v>5.7142857140000001E-3</v>
      </c>
      <c r="S26" s="73">
        <v>34</v>
      </c>
      <c r="T26" s="93">
        <v>6.4761904760000003E-2</v>
      </c>
      <c r="U26" s="72">
        <v>4</v>
      </c>
      <c r="V26" s="74">
        <v>0.94399999999999995</v>
      </c>
      <c r="W26" s="74">
        <v>2.5999999999999999E-2</v>
      </c>
      <c r="X26" s="74">
        <v>0.35499999999999998</v>
      </c>
      <c r="Y26" s="73">
        <v>159</v>
      </c>
      <c r="Z26" s="74">
        <v>0.30285714289999999</v>
      </c>
      <c r="AA26" s="73">
        <v>28</v>
      </c>
      <c r="AB26" s="74">
        <v>5.3333333330000003E-2</v>
      </c>
      <c r="AC26" s="75">
        <v>338</v>
      </c>
      <c r="AD26" s="73">
        <v>18</v>
      </c>
      <c r="AE26" s="74">
        <v>3.4285714289999998E-2</v>
      </c>
      <c r="AF26" s="73">
        <v>0</v>
      </c>
      <c r="AG26" s="74">
        <v>0</v>
      </c>
      <c r="AH26" s="73">
        <v>8</v>
      </c>
      <c r="AI26" s="74">
        <v>1.5238095239999999E-2</v>
      </c>
      <c r="AJ26" s="73">
        <v>1</v>
      </c>
      <c r="AK26" s="93">
        <v>1.9047619049999999E-3</v>
      </c>
      <c r="AL26" s="72">
        <v>981</v>
      </c>
      <c r="AM26" s="76">
        <v>80</v>
      </c>
      <c r="AN26" s="100"/>
      <c r="AO26" s="72">
        <v>7</v>
      </c>
      <c r="AP26" s="73">
        <v>190</v>
      </c>
      <c r="AQ26" s="73" t="str">
        <f t="shared" si="0"/>
        <v>7 190</v>
      </c>
      <c r="AR26" s="76">
        <v>23</v>
      </c>
    </row>
    <row r="27" spans="1:44" ht="15.75" customHeight="1" x14ac:dyDescent="0.25">
      <c r="A27" s="82" t="s">
        <v>107</v>
      </c>
      <c r="B27" s="73" t="s">
        <v>103</v>
      </c>
      <c r="C27" s="73" t="s">
        <v>1535</v>
      </c>
      <c r="D27" s="73" t="s">
        <v>75</v>
      </c>
      <c r="E27" s="73">
        <v>1</v>
      </c>
      <c r="F27" s="89">
        <v>124</v>
      </c>
      <c r="G27" s="72">
        <v>111</v>
      </c>
      <c r="H27" s="74">
        <v>0.89516129030000002</v>
      </c>
      <c r="I27" s="73">
        <v>2</v>
      </c>
      <c r="J27" s="74">
        <v>1.6129032259999999E-2</v>
      </c>
      <c r="K27" s="73">
        <v>6</v>
      </c>
      <c r="L27" s="74">
        <v>4.8387096769999999E-2</v>
      </c>
      <c r="M27" s="73">
        <v>0</v>
      </c>
      <c r="N27" s="74">
        <v>0</v>
      </c>
      <c r="O27" s="73">
        <v>0</v>
      </c>
      <c r="P27" s="74">
        <v>0</v>
      </c>
      <c r="Q27" s="73">
        <v>0</v>
      </c>
      <c r="R27" s="74">
        <v>0</v>
      </c>
      <c r="S27" s="73">
        <v>5</v>
      </c>
      <c r="T27" s="93">
        <v>4.0322580650000002E-2</v>
      </c>
      <c r="U27" s="72">
        <v>1</v>
      </c>
      <c r="V27" s="74">
        <v>1</v>
      </c>
      <c r="W27" s="74">
        <v>0</v>
      </c>
      <c r="X27" s="74">
        <v>0</v>
      </c>
      <c r="Y27" s="73">
        <v>0</v>
      </c>
      <c r="Z27" s="74">
        <v>0</v>
      </c>
      <c r="AA27" s="73">
        <v>0</v>
      </c>
      <c r="AB27" s="74">
        <v>0</v>
      </c>
      <c r="AC27" s="75">
        <v>124</v>
      </c>
      <c r="AD27" s="73">
        <v>0</v>
      </c>
      <c r="AE27" s="74">
        <v>0</v>
      </c>
      <c r="AF27" s="73">
        <v>0</v>
      </c>
      <c r="AG27" s="74">
        <v>0</v>
      </c>
      <c r="AH27" s="73">
        <v>0</v>
      </c>
      <c r="AI27" s="74">
        <v>0</v>
      </c>
      <c r="AJ27" s="73">
        <v>0</v>
      </c>
      <c r="AK27" s="93">
        <v>0</v>
      </c>
      <c r="AL27" s="72">
        <v>116</v>
      </c>
      <c r="AM27" s="76">
        <v>2</v>
      </c>
      <c r="AN27" s="100"/>
      <c r="AO27" s="72">
        <v>29</v>
      </c>
      <c r="AP27" s="73">
        <v>210</v>
      </c>
      <c r="AQ27" s="73" t="str">
        <f t="shared" si="0"/>
        <v>29 210</v>
      </c>
      <c r="AR27" s="76">
        <v>24</v>
      </c>
    </row>
    <row r="28" spans="1:44" ht="15.75" customHeight="1" x14ac:dyDescent="0.25">
      <c r="A28" s="82" t="s">
        <v>109</v>
      </c>
      <c r="B28" s="73" t="s">
        <v>110</v>
      </c>
      <c r="C28" s="73" t="s">
        <v>1536</v>
      </c>
      <c r="D28" s="73" t="s">
        <v>83</v>
      </c>
      <c r="E28" s="73">
        <v>13</v>
      </c>
      <c r="F28" s="89">
        <v>10581.5</v>
      </c>
      <c r="G28" s="72">
        <v>4301</v>
      </c>
      <c r="H28" s="74">
        <v>0.40646411189999998</v>
      </c>
      <c r="I28" s="73">
        <v>1618.5</v>
      </c>
      <c r="J28" s="74">
        <v>0.15295563009999999</v>
      </c>
      <c r="K28" s="73">
        <v>3293.5</v>
      </c>
      <c r="L28" s="74">
        <v>0.31125076779999999</v>
      </c>
      <c r="M28" s="73">
        <v>876</v>
      </c>
      <c r="N28" s="74">
        <v>8.2785994419999995E-2</v>
      </c>
      <c r="O28" s="73">
        <v>60.5</v>
      </c>
      <c r="P28" s="74">
        <v>5.7175258709999998E-3</v>
      </c>
      <c r="Q28" s="73">
        <v>36.5</v>
      </c>
      <c r="R28" s="74">
        <v>3.4494164339999999E-3</v>
      </c>
      <c r="S28" s="73">
        <v>395.5</v>
      </c>
      <c r="T28" s="93">
        <v>3.737655342E-2</v>
      </c>
      <c r="U28" s="72">
        <v>4</v>
      </c>
      <c r="V28" s="74">
        <v>0.69199999999999995</v>
      </c>
      <c r="W28" s="74">
        <v>0.13800000000000001</v>
      </c>
      <c r="X28" s="74">
        <v>0.58299999999999996</v>
      </c>
      <c r="Y28" s="73">
        <v>6289</v>
      </c>
      <c r="Z28" s="74">
        <v>0.59433917690000004</v>
      </c>
      <c r="AA28" s="73">
        <v>479</v>
      </c>
      <c r="AB28" s="74">
        <v>4.5267684170000003E-2</v>
      </c>
      <c r="AC28" s="75">
        <v>3813.5</v>
      </c>
      <c r="AD28" s="73">
        <v>1198</v>
      </c>
      <c r="AE28" s="74">
        <v>0.11321646270000001</v>
      </c>
      <c r="AF28" s="73">
        <v>0</v>
      </c>
      <c r="AG28" s="74">
        <v>0</v>
      </c>
      <c r="AH28" s="73">
        <v>23</v>
      </c>
      <c r="AI28" s="74">
        <v>2.173604876E-3</v>
      </c>
      <c r="AJ28" s="73">
        <v>33</v>
      </c>
      <c r="AK28" s="93">
        <v>3.118650475E-3</v>
      </c>
      <c r="AL28" s="150">
        <v>11503</v>
      </c>
      <c r="AM28" s="151">
        <v>2598</v>
      </c>
      <c r="AN28" s="100"/>
      <c r="AO28" s="72">
        <v>17</v>
      </c>
      <c r="AP28" s="73">
        <v>220</v>
      </c>
      <c r="AQ28" s="73" t="str">
        <f t="shared" si="0"/>
        <v>17 220</v>
      </c>
      <c r="AR28" s="76">
        <v>25</v>
      </c>
    </row>
    <row r="29" spans="1:44" ht="15.75" customHeight="1" x14ac:dyDescent="0.25">
      <c r="A29" s="82" t="s">
        <v>112</v>
      </c>
      <c r="B29" s="73" t="s">
        <v>51</v>
      </c>
      <c r="C29" s="73" t="s">
        <v>1537</v>
      </c>
      <c r="D29" s="73" t="s">
        <v>83</v>
      </c>
      <c r="E29" s="73">
        <v>1</v>
      </c>
      <c r="F29" s="89">
        <v>60</v>
      </c>
      <c r="G29" s="72">
        <v>35</v>
      </c>
      <c r="H29" s="74">
        <v>0.58333333330000003</v>
      </c>
      <c r="I29" s="73">
        <v>8</v>
      </c>
      <c r="J29" s="74">
        <v>0.1333333333</v>
      </c>
      <c r="K29" s="73">
        <v>13</v>
      </c>
      <c r="L29" s="74">
        <v>0.21666666670000001</v>
      </c>
      <c r="M29" s="73">
        <v>2</v>
      </c>
      <c r="N29" s="74">
        <v>3.3333333329999999E-2</v>
      </c>
      <c r="O29" s="73">
        <v>0</v>
      </c>
      <c r="P29" s="74">
        <v>0</v>
      </c>
      <c r="Q29" s="73">
        <v>0</v>
      </c>
      <c r="R29" s="74">
        <v>0</v>
      </c>
      <c r="S29" s="73">
        <v>2</v>
      </c>
      <c r="T29" s="93">
        <v>3.3333333329999999E-2</v>
      </c>
      <c r="U29" s="72">
        <v>5</v>
      </c>
      <c r="V29" s="74">
        <v>0.879</v>
      </c>
      <c r="W29" s="74">
        <v>6.9000000000000006E-2</v>
      </c>
      <c r="X29" s="74">
        <v>0.13800000000000001</v>
      </c>
      <c r="Y29" s="73">
        <v>9</v>
      </c>
      <c r="Z29" s="74">
        <v>0.15</v>
      </c>
      <c r="AA29" s="73">
        <v>1</v>
      </c>
      <c r="AB29" s="74">
        <v>1.666666667E-2</v>
      </c>
      <c r="AC29" s="75">
        <v>50</v>
      </c>
      <c r="AD29" s="73">
        <v>0</v>
      </c>
      <c r="AE29" s="74">
        <v>0</v>
      </c>
      <c r="AF29" s="73">
        <v>0</v>
      </c>
      <c r="AG29" s="74">
        <v>0</v>
      </c>
      <c r="AH29" s="73">
        <v>0</v>
      </c>
      <c r="AI29" s="74">
        <v>0</v>
      </c>
      <c r="AJ29" s="73">
        <v>0</v>
      </c>
      <c r="AK29" s="93">
        <v>0</v>
      </c>
      <c r="AL29" s="72" t="s">
        <v>52</v>
      </c>
      <c r="AM29" s="76" t="s">
        <v>52</v>
      </c>
      <c r="AN29" s="100"/>
      <c r="AO29" s="72">
        <v>25</v>
      </c>
      <c r="AP29" s="73">
        <v>225</v>
      </c>
      <c r="AQ29" s="73" t="str">
        <f t="shared" si="0"/>
        <v>25 225</v>
      </c>
      <c r="AR29" s="76">
        <v>26</v>
      </c>
    </row>
    <row r="30" spans="1:44" ht="15.75" customHeight="1" x14ac:dyDescent="0.25">
      <c r="A30" s="82" t="s">
        <v>114</v>
      </c>
      <c r="B30" s="73" t="s">
        <v>103</v>
      </c>
      <c r="C30" s="73" t="s">
        <v>1538</v>
      </c>
      <c r="D30" s="73" t="s">
        <v>93</v>
      </c>
      <c r="E30" s="73">
        <v>1</v>
      </c>
      <c r="F30" s="89">
        <v>56</v>
      </c>
      <c r="G30" s="72">
        <v>42</v>
      </c>
      <c r="H30" s="74">
        <v>0.75</v>
      </c>
      <c r="I30" s="73">
        <v>0</v>
      </c>
      <c r="J30" s="74">
        <v>0</v>
      </c>
      <c r="K30" s="73">
        <v>11</v>
      </c>
      <c r="L30" s="74">
        <v>0.1964285714</v>
      </c>
      <c r="M30" s="73">
        <v>0</v>
      </c>
      <c r="N30" s="74">
        <v>0</v>
      </c>
      <c r="O30" s="73">
        <v>0</v>
      </c>
      <c r="P30" s="74">
        <v>0</v>
      </c>
      <c r="Q30" s="73">
        <v>0</v>
      </c>
      <c r="R30" s="74">
        <v>0</v>
      </c>
      <c r="S30" s="73">
        <v>3</v>
      </c>
      <c r="T30" s="93">
        <v>5.3571428570000003E-2</v>
      </c>
      <c r="U30" s="72">
        <v>2</v>
      </c>
      <c r="V30" s="74">
        <v>0.8</v>
      </c>
      <c r="W30" s="74">
        <v>0.2</v>
      </c>
      <c r="X30" s="74">
        <v>0</v>
      </c>
      <c r="Y30" s="73">
        <v>0</v>
      </c>
      <c r="Z30" s="74">
        <v>0</v>
      </c>
      <c r="AA30" s="73">
        <v>0</v>
      </c>
      <c r="AB30" s="74">
        <v>0</v>
      </c>
      <c r="AC30" s="75">
        <v>56</v>
      </c>
      <c r="AD30" s="73">
        <v>0</v>
      </c>
      <c r="AE30" s="74">
        <v>0</v>
      </c>
      <c r="AF30" s="73">
        <v>0</v>
      </c>
      <c r="AG30" s="74">
        <v>0</v>
      </c>
      <c r="AH30" s="73">
        <v>1</v>
      </c>
      <c r="AI30" s="74">
        <v>1.7857142860000001E-2</v>
      </c>
      <c r="AJ30" s="73">
        <v>0</v>
      </c>
      <c r="AK30" s="93">
        <v>0</v>
      </c>
      <c r="AL30" s="72">
        <v>39</v>
      </c>
      <c r="AM30" s="76">
        <v>4</v>
      </c>
      <c r="AN30" s="100"/>
      <c r="AO30" s="72">
        <v>29</v>
      </c>
      <c r="AP30" s="73">
        <v>230</v>
      </c>
      <c r="AQ30" s="73" t="str">
        <f t="shared" si="0"/>
        <v>29 230</v>
      </c>
      <c r="AR30" s="76">
        <v>27</v>
      </c>
    </row>
    <row r="31" spans="1:44" ht="15.75" customHeight="1" x14ac:dyDescent="0.25">
      <c r="A31" s="82" t="s">
        <v>116</v>
      </c>
      <c r="B31" s="73" t="s">
        <v>117</v>
      </c>
      <c r="C31" s="73" t="s">
        <v>1539</v>
      </c>
      <c r="D31" s="73" t="s">
        <v>48</v>
      </c>
      <c r="E31" s="73">
        <v>1</v>
      </c>
      <c r="F31" s="89">
        <v>412</v>
      </c>
      <c r="G31" s="72">
        <v>220</v>
      </c>
      <c r="H31" s="74">
        <v>0.53398058250000002</v>
      </c>
      <c r="I31" s="73">
        <v>7</v>
      </c>
      <c r="J31" s="74">
        <v>1.6990291259999998E-2</v>
      </c>
      <c r="K31" s="73">
        <v>88</v>
      </c>
      <c r="L31" s="74">
        <v>0.21359223299999999</v>
      </c>
      <c r="M31" s="73">
        <v>70</v>
      </c>
      <c r="N31" s="74">
        <v>0.16990291260000001</v>
      </c>
      <c r="O31" s="73">
        <v>0</v>
      </c>
      <c r="P31" s="74">
        <v>0</v>
      </c>
      <c r="Q31" s="73">
        <v>2</v>
      </c>
      <c r="R31" s="74">
        <v>4.8543689320000001E-3</v>
      </c>
      <c r="S31" s="73">
        <v>25</v>
      </c>
      <c r="T31" s="93">
        <v>6.067961165E-2</v>
      </c>
      <c r="U31" s="72">
        <v>6</v>
      </c>
      <c r="V31" s="74">
        <v>0.72899999999999998</v>
      </c>
      <c r="W31" s="74">
        <v>0.107</v>
      </c>
      <c r="X31" s="74">
        <v>9.6000000000000002E-2</v>
      </c>
      <c r="Y31" s="73">
        <v>49</v>
      </c>
      <c r="Z31" s="74">
        <v>0.1189320388</v>
      </c>
      <c r="AA31" s="73">
        <v>5</v>
      </c>
      <c r="AB31" s="74">
        <v>1.213592233E-2</v>
      </c>
      <c r="AC31" s="75">
        <v>358</v>
      </c>
      <c r="AD31" s="73">
        <v>26</v>
      </c>
      <c r="AE31" s="74">
        <v>6.3106796120000003E-2</v>
      </c>
      <c r="AF31" s="73">
        <v>0</v>
      </c>
      <c r="AG31" s="74">
        <v>0</v>
      </c>
      <c r="AH31" s="73">
        <v>0</v>
      </c>
      <c r="AI31" s="74">
        <v>0</v>
      </c>
      <c r="AJ31" s="73">
        <v>0</v>
      </c>
      <c r="AK31" s="93">
        <v>0</v>
      </c>
      <c r="AL31" s="72">
        <v>866</v>
      </c>
      <c r="AM31" s="76">
        <v>34</v>
      </c>
      <c r="AN31" s="100"/>
      <c r="AO31" s="72">
        <v>35</v>
      </c>
      <c r="AP31" s="73">
        <v>240</v>
      </c>
      <c r="AQ31" s="73" t="str">
        <f t="shared" si="0"/>
        <v>35 240</v>
      </c>
      <c r="AR31" s="76">
        <v>28</v>
      </c>
    </row>
    <row r="32" spans="1:44" ht="15.75" customHeight="1" x14ac:dyDescent="0.25">
      <c r="A32" s="82" t="s">
        <v>119</v>
      </c>
      <c r="B32" s="73" t="s">
        <v>120</v>
      </c>
      <c r="C32" s="73" t="s">
        <v>1540</v>
      </c>
      <c r="D32" s="73" t="s">
        <v>83</v>
      </c>
      <c r="E32" s="73">
        <v>10</v>
      </c>
      <c r="F32" s="89">
        <v>5009</v>
      </c>
      <c r="G32" s="72">
        <v>443</v>
      </c>
      <c r="H32" s="74">
        <v>8.8440806550000001E-2</v>
      </c>
      <c r="I32" s="73">
        <v>390</v>
      </c>
      <c r="J32" s="74">
        <v>7.7859852270000002E-2</v>
      </c>
      <c r="K32" s="73">
        <v>3752</v>
      </c>
      <c r="L32" s="74">
        <v>0.7490517069</v>
      </c>
      <c r="M32" s="73">
        <v>300</v>
      </c>
      <c r="N32" s="74">
        <v>5.989219405E-2</v>
      </c>
      <c r="O32" s="73">
        <v>16</v>
      </c>
      <c r="P32" s="74">
        <v>3.1942503489999999E-3</v>
      </c>
      <c r="Q32" s="73">
        <v>17</v>
      </c>
      <c r="R32" s="74">
        <v>3.393890996E-3</v>
      </c>
      <c r="S32" s="73">
        <v>91</v>
      </c>
      <c r="T32" s="93">
        <v>1.816729886E-2</v>
      </c>
      <c r="U32" s="72">
        <v>4</v>
      </c>
      <c r="V32" s="74">
        <v>0.73499999999999999</v>
      </c>
      <c r="W32" s="74">
        <v>0.23699999999999999</v>
      </c>
      <c r="X32" s="74">
        <v>0.63600000000000001</v>
      </c>
      <c r="Y32" s="73">
        <v>2918</v>
      </c>
      <c r="Z32" s="74">
        <v>0.58255140750000001</v>
      </c>
      <c r="AA32" s="73">
        <v>544</v>
      </c>
      <c r="AB32" s="74">
        <v>0.10860451190000001</v>
      </c>
      <c r="AC32" s="75">
        <v>1547</v>
      </c>
      <c r="AD32" s="73">
        <v>653</v>
      </c>
      <c r="AE32" s="74">
        <v>0.1303653424</v>
      </c>
      <c r="AF32" s="73">
        <v>0</v>
      </c>
      <c r="AG32" s="74">
        <v>0</v>
      </c>
      <c r="AH32" s="73">
        <v>27</v>
      </c>
      <c r="AI32" s="74">
        <v>5.3902974649999999E-3</v>
      </c>
      <c r="AJ32" s="73">
        <v>27</v>
      </c>
      <c r="AK32" s="93">
        <v>5.3902974649999999E-3</v>
      </c>
      <c r="AL32" s="150">
        <v>5415</v>
      </c>
      <c r="AM32" s="76">
        <v>832</v>
      </c>
      <c r="AN32" s="100">
        <v>3</v>
      </c>
      <c r="AO32" s="72">
        <v>13</v>
      </c>
      <c r="AP32" s="73">
        <v>250</v>
      </c>
      <c r="AQ32" s="73" t="str">
        <f t="shared" si="0"/>
        <v>13 250</v>
      </c>
      <c r="AR32" s="76">
        <v>29</v>
      </c>
    </row>
    <row r="33" spans="1:44" ht="15.75" customHeight="1" x14ac:dyDescent="0.25">
      <c r="A33" s="82" t="s">
        <v>122</v>
      </c>
      <c r="B33" s="73" t="s">
        <v>95</v>
      </c>
      <c r="C33" s="73" t="s">
        <v>1541</v>
      </c>
      <c r="D33" s="73" t="s">
        <v>48</v>
      </c>
      <c r="E33" s="73">
        <v>3</v>
      </c>
      <c r="F33" s="89">
        <v>1159</v>
      </c>
      <c r="G33" s="72">
        <v>610</v>
      </c>
      <c r="H33" s="74">
        <v>0.52631578950000002</v>
      </c>
      <c r="I33" s="73">
        <v>73</v>
      </c>
      <c r="J33" s="74">
        <v>6.2985332180000006E-2</v>
      </c>
      <c r="K33" s="73">
        <v>277</v>
      </c>
      <c r="L33" s="74">
        <v>0.23899913719999999</v>
      </c>
      <c r="M33" s="73">
        <v>134</v>
      </c>
      <c r="N33" s="74">
        <v>0.1156169111</v>
      </c>
      <c r="O33" s="73">
        <v>1</v>
      </c>
      <c r="P33" s="74">
        <v>8.6281276959999996E-4</v>
      </c>
      <c r="Q33" s="73">
        <v>1</v>
      </c>
      <c r="R33" s="74">
        <v>8.6281276959999996E-4</v>
      </c>
      <c r="S33" s="73">
        <v>63</v>
      </c>
      <c r="T33" s="93">
        <v>5.4357204489999998E-2</v>
      </c>
      <c r="U33" s="72">
        <v>6</v>
      </c>
      <c r="V33" s="74">
        <v>0.79400000000000004</v>
      </c>
      <c r="W33" s="74">
        <v>0.10199999999999999</v>
      </c>
      <c r="X33" s="74">
        <v>0.47399999999999998</v>
      </c>
      <c r="Y33" s="73">
        <v>589</v>
      </c>
      <c r="Z33" s="74">
        <v>0.50819672130000004</v>
      </c>
      <c r="AA33" s="73">
        <v>76</v>
      </c>
      <c r="AB33" s="74">
        <v>6.5573770490000002E-2</v>
      </c>
      <c r="AC33" s="75">
        <v>494</v>
      </c>
      <c r="AD33" s="73">
        <v>48</v>
      </c>
      <c r="AE33" s="74">
        <v>4.1415012940000002E-2</v>
      </c>
      <c r="AF33" s="73">
        <v>0</v>
      </c>
      <c r="AG33" s="74">
        <v>0</v>
      </c>
      <c r="AH33" s="73">
        <v>2</v>
      </c>
      <c r="AI33" s="74">
        <v>1.725625539E-3</v>
      </c>
      <c r="AJ33" s="73">
        <v>11</v>
      </c>
      <c r="AK33" s="93">
        <v>9.4909404660000005E-3</v>
      </c>
      <c r="AL33" s="150">
        <v>1097</v>
      </c>
      <c r="AM33" s="76">
        <v>157</v>
      </c>
      <c r="AN33" s="100"/>
      <c r="AO33" s="72">
        <v>7</v>
      </c>
      <c r="AP33" s="73">
        <v>260</v>
      </c>
      <c r="AQ33" s="73" t="str">
        <f t="shared" si="0"/>
        <v>7 260</v>
      </c>
      <c r="AR33" s="76">
        <v>30</v>
      </c>
    </row>
    <row r="34" spans="1:44" ht="15.75" customHeight="1" x14ac:dyDescent="0.25">
      <c r="A34" s="82" t="s">
        <v>124</v>
      </c>
      <c r="B34" s="73" t="s">
        <v>51</v>
      </c>
      <c r="C34" s="73" t="s">
        <v>1542</v>
      </c>
      <c r="D34" s="73" t="s">
        <v>48</v>
      </c>
      <c r="E34" s="73">
        <v>1</v>
      </c>
      <c r="F34" s="89">
        <v>400</v>
      </c>
      <c r="G34" s="72">
        <v>138</v>
      </c>
      <c r="H34" s="74">
        <v>0.34499999999999997</v>
      </c>
      <c r="I34" s="73">
        <v>10</v>
      </c>
      <c r="J34" s="74">
        <v>2.5000000000000001E-2</v>
      </c>
      <c r="K34" s="73">
        <v>230</v>
      </c>
      <c r="L34" s="74">
        <v>0.57499999999999996</v>
      </c>
      <c r="M34" s="73">
        <v>4</v>
      </c>
      <c r="N34" s="74">
        <v>0.01</v>
      </c>
      <c r="O34" s="73">
        <v>0</v>
      </c>
      <c r="P34" s="74">
        <v>0</v>
      </c>
      <c r="Q34" s="73">
        <v>0</v>
      </c>
      <c r="R34" s="74">
        <v>0</v>
      </c>
      <c r="S34" s="73">
        <v>18</v>
      </c>
      <c r="T34" s="93">
        <v>4.4999999999999998E-2</v>
      </c>
      <c r="U34" s="72">
        <v>3</v>
      </c>
      <c r="V34" s="74">
        <v>0.53700000000000003</v>
      </c>
      <c r="W34" s="74">
        <v>0.439</v>
      </c>
      <c r="X34" s="74">
        <v>0.52400000000000002</v>
      </c>
      <c r="Y34" s="73">
        <v>204</v>
      </c>
      <c r="Z34" s="74">
        <v>0.51</v>
      </c>
      <c r="AA34" s="73">
        <v>20</v>
      </c>
      <c r="AB34" s="74">
        <v>0.05</v>
      </c>
      <c r="AC34" s="75">
        <v>176</v>
      </c>
      <c r="AD34" s="73">
        <v>71</v>
      </c>
      <c r="AE34" s="74">
        <v>0.17749999999999999</v>
      </c>
      <c r="AF34" s="73">
        <v>0</v>
      </c>
      <c r="AG34" s="74">
        <v>0</v>
      </c>
      <c r="AH34" s="73">
        <v>3</v>
      </c>
      <c r="AI34" s="74">
        <v>7.4999999999999997E-3</v>
      </c>
      <c r="AJ34" s="73">
        <v>2</v>
      </c>
      <c r="AK34" s="93">
        <v>5.0000000000000001E-3</v>
      </c>
      <c r="AL34" s="72">
        <v>563</v>
      </c>
      <c r="AM34" s="76">
        <v>56</v>
      </c>
      <c r="AN34" s="100"/>
      <c r="AO34" s="72">
        <v>25</v>
      </c>
      <c r="AP34" s="73">
        <v>270</v>
      </c>
      <c r="AQ34" s="73" t="str">
        <f t="shared" si="0"/>
        <v>25 270</v>
      </c>
      <c r="AR34" s="76">
        <v>31</v>
      </c>
    </row>
    <row r="35" spans="1:44" ht="15.75" customHeight="1" x14ac:dyDescent="0.25">
      <c r="A35" s="82" t="s">
        <v>126</v>
      </c>
      <c r="B35" s="73" t="s">
        <v>110</v>
      </c>
      <c r="C35" s="73" t="s">
        <v>1543</v>
      </c>
      <c r="D35" s="73" t="s">
        <v>127</v>
      </c>
      <c r="E35" s="73">
        <v>1</v>
      </c>
      <c r="F35" s="89">
        <v>1573</v>
      </c>
      <c r="G35" s="72">
        <v>347</v>
      </c>
      <c r="H35" s="74">
        <v>0.2205975842</v>
      </c>
      <c r="I35" s="73">
        <v>401</v>
      </c>
      <c r="J35" s="74">
        <v>0.25492689130000001</v>
      </c>
      <c r="K35" s="73">
        <v>501</v>
      </c>
      <c r="L35" s="74">
        <v>0.31849968210000001</v>
      </c>
      <c r="M35" s="73">
        <v>240</v>
      </c>
      <c r="N35" s="74">
        <v>0.15257469800000001</v>
      </c>
      <c r="O35" s="73">
        <v>7</v>
      </c>
      <c r="P35" s="74">
        <v>4.4500953590000001E-3</v>
      </c>
      <c r="Q35" s="73">
        <v>4</v>
      </c>
      <c r="R35" s="74">
        <v>2.5429116340000002E-3</v>
      </c>
      <c r="S35" s="73">
        <v>73</v>
      </c>
      <c r="T35" s="93">
        <v>4.6408137320000001E-2</v>
      </c>
      <c r="U35" s="72">
        <v>6</v>
      </c>
      <c r="V35" s="74">
        <v>0.66600000000000004</v>
      </c>
      <c r="W35" s="74">
        <v>0.111</v>
      </c>
      <c r="X35" s="74">
        <v>0.78100000000000003</v>
      </c>
      <c r="Y35" s="73">
        <v>1165</v>
      </c>
      <c r="Z35" s="74">
        <v>0.74062301340000003</v>
      </c>
      <c r="AA35" s="73">
        <v>83</v>
      </c>
      <c r="AB35" s="74">
        <v>5.2765416400000001E-2</v>
      </c>
      <c r="AC35" s="75">
        <v>325</v>
      </c>
      <c r="AD35" s="73">
        <v>129</v>
      </c>
      <c r="AE35" s="74">
        <v>8.2008900189999998E-2</v>
      </c>
      <c r="AF35" s="73">
        <v>0</v>
      </c>
      <c r="AG35" s="74">
        <v>0</v>
      </c>
      <c r="AH35" s="73">
        <v>0</v>
      </c>
      <c r="AI35" s="74">
        <v>0</v>
      </c>
      <c r="AJ35" s="73">
        <v>2</v>
      </c>
      <c r="AK35" s="93">
        <v>1.2714558170000001E-3</v>
      </c>
      <c r="AL35" s="72" t="s">
        <v>52</v>
      </c>
      <c r="AM35" s="76" t="s">
        <v>52</v>
      </c>
      <c r="AN35" s="100"/>
      <c r="AO35" s="72">
        <v>80</v>
      </c>
      <c r="AP35" s="73">
        <v>6082</v>
      </c>
      <c r="AQ35" s="73" t="str">
        <f t="shared" si="0"/>
        <v>80 6082</v>
      </c>
      <c r="AR35" s="76">
        <v>32</v>
      </c>
    </row>
    <row r="36" spans="1:44" ht="15.75" customHeight="1" x14ac:dyDescent="0.25">
      <c r="A36" s="82" t="s">
        <v>129</v>
      </c>
      <c r="B36" s="73" t="s">
        <v>64</v>
      </c>
      <c r="C36" s="73" t="s">
        <v>1544</v>
      </c>
      <c r="D36" s="73" t="s">
        <v>83</v>
      </c>
      <c r="E36" s="73">
        <v>2</v>
      </c>
      <c r="F36" s="89">
        <v>577</v>
      </c>
      <c r="G36" s="72">
        <v>449</v>
      </c>
      <c r="H36" s="74">
        <v>0.77816291159999995</v>
      </c>
      <c r="I36" s="73">
        <v>17</v>
      </c>
      <c r="J36" s="74">
        <v>2.9462738299999999E-2</v>
      </c>
      <c r="K36" s="73">
        <v>85</v>
      </c>
      <c r="L36" s="74">
        <v>0.14731369150000001</v>
      </c>
      <c r="M36" s="73">
        <v>6</v>
      </c>
      <c r="N36" s="74">
        <v>1.0398613520000001E-2</v>
      </c>
      <c r="O36" s="73">
        <v>1</v>
      </c>
      <c r="P36" s="74">
        <v>1.7331022529999999E-3</v>
      </c>
      <c r="Q36" s="73">
        <v>0</v>
      </c>
      <c r="R36" s="74">
        <v>0</v>
      </c>
      <c r="S36" s="73">
        <v>19</v>
      </c>
      <c r="T36" s="93">
        <v>3.292894281E-2</v>
      </c>
      <c r="U36" s="72">
        <v>3</v>
      </c>
      <c r="V36" s="74">
        <v>0.96599999999999997</v>
      </c>
      <c r="W36" s="74">
        <v>2.4E-2</v>
      </c>
      <c r="X36" s="74">
        <v>0.27700000000000002</v>
      </c>
      <c r="Y36" s="73">
        <v>176</v>
      </c>
      <c r="Z36" s="74">
        <v>0.30502599650000001</v>
      </c>
      <c r="AA36" s="73">
        <v>29</v>
      </c>
      <c r="AB36" s="74">
        <v>5.0259965339999997E-2</v>
      </c>
      <c r="AC36" s="75">
        <v>372</v>
      </c>
      <c r="AD36" s="73">
        <v>3</v>
      </c>
      <c r="AE36" s="74">
        <v>5.1993067589999999E-3</v>
      </c>
      <c r="AF36" s="73">
        <v>0</v>
      </c>
      <c r="AG36" s="74">
        <v>0</v>
      </c>
      <c r="AH36" s="73">
        <v>0</v>
      </c>
      <c r="AI36" s="74">
        <v>0</v>
      </c>
      <c r="AJ36" s="73">
        <v>2</v>
      </c>
      <c r="AK36" s="93">
        <v>3.4662045059999998E-3</v>
      </c>
      <c r="AL36" s="72">
        <v>410</v>
      </c>
      <c r="AM36" s="76">
        <v>36</v>
      </c>
      <c r="AN36" s="100"/>
      <c r="AO36" s="72">
        <v>41</v>
      </c>
      <c r="AP36" s="73">
        <v>280</v>
      </c>
      <c r="AQ36" s="73" t="str">
        <f t="shared" si="0"/>
        <v>41 280</v>
      </c>
      <c r="AR36" s="76">
        <v>33</v>
      </c>
    </row>
    <row r="37" spans="1:44" ht="15.75" customHeight="1" x14ac:dyDescent="0.25">
      <c r="A37" s="82" t="s">
        <v>131</v>
      </c>
      <c r="B37" s="73" t="s">
        <v>132</v>
      </c>
      <c r="C37" s="73" t="s">
        <v>1545</v>
      </c>
      <c r="D37" s="73" t="s">
        <v>75</v>
      </c>
      <c r="E37" s="73">
        <v>1</v>
      </c>
      <c r="F37" s="89">
        <v>356</v>
      </c>
      <c r="G37" s="72">
        <v>7</v>
      </c>
      <c r="H37" s="74">
        <v>1.9662921350000001E-2</v>
      </c>
      <c r="I37" s="73">
        <v>294</v>
      </c>
      <c r="J37" s="74">
        <v>0.82584269659999998</v>
      </c>
      <c r="K37" s="73">
        <v>52</v>
      </c>
      <c r="L37" s="74">
        <v>0.14606741570000001</v>
      </c>
      <c r="M37" s="73">
        <v>3</v>
      </c>
      <c r="N37" s="74">
        <v>8.4269662919999998E-3</v>
      </c>
      <c r="O37" s="73">
        <v>0</v>
      </c>
      <c r="P37" s="74">
        <v>0</v>
      </c>
      <c r="Q37" s="73">
        <v>0</v>
      </c>
      <c r="R37" s="74">
        <v>0</v>
      </c>
      <c r="S37" s="73">
        <v>0</v>
      </c>
      <c r="T37" s="93">
        <v>0</v>
      </c>
      <c r="U37" s="72">
        <v>3</v>
      </c>
      <c r="V37" s="74">
        <v>0.96699999999999997</v>
      </c>
      <c r="W37" s="74">
        <v>2.5000000000000001E-2</v>
      </c>
      <c r="X37" s="74">
        <v>0.48299999999999998</v>
      </c>
      <c r="Y37" s="73">
        <v>143</v>
      </c>
      <c r="Z37" s="74">
        <v>0.40168539330000003</v>
      </c>
      <c r="AA37" s="73">
        <v>28</v>
      </c>
      <c r="AB37" s="74">
        <v>7.8651685390000003E-2</v>
      </c>
      <c r="AC37" s="75">
        <v>185</v>
      </c>
      <c r="AD37" s="73">
        <v>0</v>
      </c>
      <c r="AE37" s="74">
        <v>0</v>
      </c>
      <c r="AF37" s="73">
        <v>0</v>
      </c>
      <c r="AG37" s="74">
        <v>0</v>
      </c>
      <c r="AH37" s="73">
        <v>4</v>
      </c>
      <c r="AI37" s="74">
        <v>1.123595506E-2</v>
      </c>
      <c r="AJ37" s="73">
        <v>1</v>
      </c>
      <c r="AK37" s="93">
        <v>2.8089887640000001E-3</v>
      </c>
      <c r="AL37" s="72" t="s">
        <v>52</v>
      </c>
      <c r="AM37" s="76" t="s">
        <v>52</v>
      </c>
      <c r="AN37" s="100"/>
      <c r="AO37" s="72">
        <v>80</v>
      </c>
      <c r="AP37" s="73">
        <v>6076</v>
      </c>
      <c r="AQ37" s="73" t="str">
        <f t="shared" si="0"/>
        <v>80 6076</v>
      </c>
      <c r="AR37" s="76">
        <v>34</v>
      </c>
    </row>
    <row r="38" spans="1:44" ht="15.75" customHeight="1" x14ac:dyDescent="0.25">
      <c r="A38" s="82" t="s">
        <v>134</v>
      </c>
      <c r="B38" s="73" t="s">
        <v>67</v>
      </c>
      <c r="C38" s="73" t="s">
        <v>1546</v>
      </c>
      <c r="D38" s="73" t="s">
        <v>127</v>
      </c>
      <c r="E38" s="73">
        <v>1</v>
      </c>
      <c r="F38" s="89">
        <v>1276</v>
      </c>
      <c r="G38" s="72">
        <v>351</v>
      </c>
      <c r="H38" s="74">
        <v>0.27507836990000001</v>
      </c>
      <c r="I38" s="73">
        <v>129</v>
      </c>
      <c r="J38" s="74">
        <v>0.1010971787</v>
      </c>
      <c r="K38" s="73">
        <v>682</v>
      </c>
      <c r="L38" s="74">
        <v>0.53448275860000005</v>
      </c>
      <c r="M38" s="73">
        <v>96</v>
      </c>
      <c r="N38" s="74">
        <v>7.5235109719999999E-2</v>
      </c>
      <c r="O38" s="73">
        <v>2</v>
      </c>
      <c r="P38" s="74">
        <v>1.567398119E-3</v>
      </c>
      <c r="Q38" s="73">
        <v>2</v>
      </c>
      <c r="R38" s="74">
        <v>1.567398119E-3</v>
      </c>
      <c r="S38" s="73">
        <v>14</v>
      </c>
      <c r="T38" s="93">
        <v>1.097178683E-2</v>
      </c>
      <c r="U38" s="72">
        <v>6</v>
      </c>
      <c r="V38" s="74">
        <v>0.58499999999999996</v>
      </c>
      <c r="W38" s="74">
        <v>0.21299999999999999</v>
      </c>
      <c r="X38" s="74">
        <v>0.55700000000000005</v>
      </c>
      <c r="Y38" s="73">
        <v>628</v>
      </c>
      <c r="Z38" s="74">
        <v>0.49216300940000002</v>
      </c>
      <c r="AA38" s="73">
        <v>161</v>
      </c>
      <c r="AB38" s="74">
        <v>0.12617554859999999</v>
      </c>
      <c r="AC38" s="75">
        <v>487</v>
      </c>
      <c r="AD38" s="73">
        <v>94</v>
      </c>
      <c r="AE38" s="74">
        <v>7.3667711600000005E-2</v>
      </c>
      <c r="AF38" s="73">
        <v>0</v>
      </c>
      <c r="AG38" s="74">
        <v>0</v>
      </c>
      <c r="AH38" s="73">
        <v>13</v>
      </c>
      <c r="AI38" s="74">
        <v>1.018808777E-2</v>
      </c>
      <c r="AJ38" s="73">
        <v>4</v>
      </c>
      <c r="AK38" s="93">
        <v>3.1347962379999999E-3</v>
      </c>
      <c r="AL38" s="72" t="s">
        <v>52</v>
      </c>
      <c r="AM38" s="76" t="s">
        <v>52</v>
      </c>
      <c r="AN38" s="100"/>
      <c r="AO38" s="72">
        <v>80</v>
      </c>
      <c r="AP38" s="73">
        <v>6013</v>
      </c>
      <c r="AQ38" s="73" t="str">
        <f t="shared" si="0"/>
        <v>80 6013</v>
      </c>
      <c r="AR38" s="76">
        <v>35</v>
      </c>
    </row>
    <row r="39" spans="1:44" ht="15.75" customHeight="1" x14ac:dyDescent="0.25">
      <c r="A39" s="82" t="s">
        <v>136</v>
      </c>
      <c r="B39" s="73" t="s">
        <v>67</v>
      </c>
      <c r="C39" s="73" t="s">
        <v>1547</v>
      </c>
      <c r="D39" s="73" t="s">
        <v>83</v>
      </c>
      <c r="E39" s="73">
        <v>6</v>
      </c>
      <c r="F39" s="89">
        <v>671</v>
      </c>
      <c r="G39" s="72">
        <v>197</v>
      </c>
      <c r="H39" s="74">
        <v>0.2935916542</v>
      </c>
      <c r="I39" s="73">
        <v>89</v>
      </c>
      <c r="J39" s="74">
        <v>0.13263785389999999</v>
      </c>
      <c r="K39" s="73">
        <v>309</v>
      </c>
      <c r="L39" s="74">
        <v>0.46050670640000002</v>
      </c>
      <c r="M39" s="73">
        <v>58</v>
      </c>
      <c r="N39" s="74">
        <v>8.6438152010000005E-2</v>
      </c>
      <c r="O39" s="73">
        <v>1</v>
      </c>
      <c r="P39" s="74">
        <v>1.490312966E-3</v>
      </c>
      <c r="Q39" s="73">
        <v>3</v>
      </c>
      <c r="R39" s="74">
        <v>4.4709388970000001E-3</v>
      </c>
      <c r="S39" s="73">
        <v>14</v>
      </c>
      <c r="T39" s="93">
        <v>2.0864381519999999E-2</v>
      </c>
      <c r="U39" s="72">
        <v>4</v>
      </c>
      <c r="V39" s="74">
        <v>0.73399999999999999</v>
      </c>
      <c r="W39" s="74">
        <v>0.188</v>
      </c>
      <c r="X39" s="74">
        <v>0.188</v>
      </c>
      <c r="Y39" s="73">
        <v>115</v>
      </c>
      <c r="Z39" s="74">
        <v>0.1713859911</v>
      </c>
      <c r="AA39" s="73">
        <v>14</v>
      </c>
      <c r="AB39" s="74">
        <v>2.0864381519999999E-2</v>
      </c>
      <c r="AC39" s="75">
        <v>542</v>
      </c>
      <c r="AD39" s="73">
        <v>8</v>
      </c>
      <c r="AE39" s="74">
        <v>1.1922503730000001E-2</v>
      </c>
      <c r="AF39" s="73">
        <v>0</v>
      </c>
      <c r="AG39" s="74">
        <v>0</v>
      </c>
      <c r="AH39" s="73">
        <v>0</v>
      </c>
      <c r="AI39" s="74">
        <v>0</v>
      </c>
      <c r="AJ39" s="73">
        <v>6</v>
      </c>
      <c r="AK39" s="93">
        <v>8.9418777940000003E-3</v>
      </c>
      <c r="AL39" s="72" t="s">
        <v>52</v>
      </c>
      <c r="AM39" s="76" t="s">
        <v>52</v>
      </c>
      <c r="AN39" s="100"/>
      <c r="AO39" s="72">
        <v>3</v>
      </c>
      <c r="AP39" s="73">
        <v>285</v>
      </c>
      <c r="AQ39" s="73" t="str">
        <f t="shared" si="0"/>
        <v>3 285</v>
      </c>
      <c r="AR39" s="76">
        <v>36</v>
      </c>
    </row>
    <row r="40" spans="1:44" ht="15.75" customHeight="1" x14ac:dyDescent="0.25">
      <c r="A40" s="82" t="s">
        <v>138</v>
      </c>
      <c r="B40" s="73" t="s">
        <v>67</v>
      </c>
      <c r="C40" s="73" t="s">
        <v>1548</v>
      </c>
      <c r="D40" s="73" t="s">
        <v>1512</v>
      </c>
      <c r="E40" s="73">
        <v>6</v>
      </c>
      <c r="F40" s="89">
        <v>2872.5</v>
      </c>
      <c r="G40" s="72">
        <v>1012</v>
      </c>
      <c r="H40" s="74">
        <v>0.35230635339999999</v>
      </c>
      <c r="I40" s="73">
        <v>190.5</v>
      </c>
      <c r="J40" s="74">
        <v>6.6318537859999999E-2</v>
      </c>
      <c r="K40" s="73">
        <v>574.5</v>
      </c>
      <c r="L40" s="74">
        <v>0.2</v>
      </c>
      <c r="M40" s="73">
        <v>1073.5</v>
      </c>
      <c r="N40" s="74">
        <v>0.37371627499999999</v>
      </c>
      <c r="O40" s="73">
        <v>6</v>
      </c>
      <c r="P40" s="74">
        <v>2.0887728460000001E-3</v>
      </c>
      <c r="Q40" s="73">
        <v>11</v>
      </c>
      <c r="R40" s="74">
        <v>3.8294168839999999E-3</v>
      </c>
      <c r="S40" s="73">
        <v>5</v>
      </c>
      <c r="T40" s="93">
        <v>1.740644038E-3</v>
      </c>
      <c r="U40" s="72">
        <v>6</v>
      </c>
      <c r="V40" s="74">
        <v>0.82199999999999995</v>
      </c>
      <c r="W40" s="74">
        <v>3.4000000000000002E-2</v>
      </c>
      <c r="X40" s="74">
        <v>0.121</v>
      </c>
      <c r="Y40" s="73">
        <v>408</v>
      </c>
      <c r="Z40" s="74">
        <v>0.1420365535</v>
      </c>
      <c r="AA40" s="73">
        <v>56</v>
      </c>
      <c r="AB40" s="74">
        <v>1.9495213229999999E-2</v>
      </c>
      <c r="AC40" s="75">
        <v>2408.5</v>
      </c>
      <c r="AD40" s="73">
        <v>0.5</v>
      </c>
      <c r="AE40" s="74">
        <v>1.7406440380000001E-4</v>
      </c>
      <c r="AF40" s="73">
        <v>0</v>
      </c>
      <c r="AG40" s="74">
        <v>0</v>
      </c>
      <c r="AH40" s="73">
        <v>0</v>
      </c>
      <c r="AI40" s="74">
        <v>0</v>
      </c>
      <c r="AJ40" s="73">
        <v>3</v>
      </c>
      <c r="AK40" s="93">
        <v>1.0443864230000001E-3</v>
      </c>
      <c r="AL40" s="72" t="s">
        <v>52</v>
      </c>
      <c r="AM40" s="76" t="s">
        <v>52</v>
      </c>
      <c r="AN40" s="100"/>
      <c r="AO40" s="72">
        <v>3</v>
      </c>
      <c r="AP40" s="73">
        <v>290</v>
      </c>
      <c r="AQ40" s="73" t="str">
        <f t="shared" si="0"/>
        <v>3 290</v>
      </c>
      <c r="AR40" s="76">
        <v>37</v>
      </c>
    </row>
    <row r="41" spans="1:44" ht="15.75" customHeight="1" x14ac:dyDescent="0.25">
      <c r="A41" s="82" t="s">
        <v>140</v>
      </c>
      <c r="B41" s="73" t="s">
        <v>67</v>
      </c>
      <c r="C41" s="73" t="s">
        <v>1549</v>
      </c>
      <c r="D41" s="73" t="s">
        <v>83</v>
      </c>
      <c r="E41" s="73">
        <v>7</v>
      </c>
      <c r="F41" s="89">
        <v>3626.5</v>
      </c>
      <c r="G41" s="72">
        <v>351.5</v>
      </c>
      <c r="H41" s="74">
        <v>9.6925410180000005E-2</v>
      </c>
      <c r="I41" s="73">
        <v>279</v>
      </c>
      <c r="J41" s="74">
        <v>7.6933682609999998E-2</v>
      </c>
      <c r="K41" s="73">
        <v>2101</v>
      </c>
      <c r="L41" s="74">
        <v>0.5793464773</v>
      </c>
      <c r="M41" s="73">
        <v>771</v>
      </c>
      <c r="N41" s="74">
        <v>0.21260168209999999</v>
      </c>
      <c r="O41" s="73">
        <v>3</v>
      </c>
      <c r="P41" s="74">
        <v>8.2724389910000004E-4</v>
      </c>
      <c r="Q41" s="73">
        <v>16</v>
      </c>
      <c r="R41" s="74">
        <v>4.411967462E-3</v>
      </c>
      <c r="S41" s="73">
        <v>105</v>
      </c>
      <c r="T41" s="93">
        <v>2.8953536469999999E-2</v>
      </c>
      <c r="U41" s="72">
        <v>6</v>
      </c>
      <c r="V41" s="74">
        <v>0.52</v>
      </c>
      <c r="W41" s="74">
        <v>0.34100000000000003</v>
      </c>
      <c r="X41" s="74">
        <v>0.318</v>
      </c>
      <c r="Y41" s="73">
        <v>1136</v>
      </c>
      <c r="Z41" s="74">
        <v>0.31324968980000001</v>
      </c>
      <c r="AA41" s="73">
        <v>345</v>
      </c>
      <c r="AB41" s="74">
        <v>9.5133048390000002E-2</v>
      </c>
      <c r="AC41" s="75">
        <v>2145.5</v>
      </c>
      <c r="AD41" s="73">
        <v>338</v>
      </c>
      <c r="AE41" s="74">
        <v>9.3202812630000006E-2</v>
      </c>
      <c r="AF41" s="73">
        <v>0</v>
      </c>
      <c r="AG41" s="74">
        <v>0</v>
      </c>
      <c r="AH41" s="73">
        <v>10</v>
      </c>
      <c r="AI41" s="74">
        <v>2.7574796640000001E-3</v>
      </c>
      <c r="AJ41" s="73">
        <v>22</v>
      </c>
      <c r="AK41" s="93">
        <v>6.0664552599999999E-3</v>
      </c>
      <c r="AL41" s="150">
        <v>4613</v>
      </c>
      <c r="AM41" s="76">
        <v>328</v>
      </c>
      <c r="AN41" s="100"/>
      <c r="AO41" s="72">
        <v>3</v>
      </c>
      <c r="AP41" s="73">
        <v>300</v>
      </c>
      <c r="AQ41" s="73" t="str">
        <f t="shared" si="0"/>
        <v>3 300</v>
      </c>
      <c r="AR41" s="76">
        <v>38</v>
      </c>
    </row>
    <row r="42" spans="1:44" ht="15.75" customHeight="1" x14ac:dyDescent="0.25">
      <c r="A42" s="82" t="s">
        <v>142</v>
      </c>
      <c r="B42" s="73" t="s">
        <v>143</v>
      </c>
      <c r="C42" s="73" t="s">
        <v>1550</v>
      </c>
      <c r="D42" s="73" t="s">
        <v>83</v>
      </c>
      <c r="E42" s="73">
        <v>6</v>
      </c>
      <c r="F42" s="89">
        <v>2327.5</v>
      </c>
      <c r="G42" s="72">
        <v>1374.5</v>
      </c>
      <c r="H42" s="74">
        <v>0.59054779810000002</v>
      </c>
      <c r="I42" s="73">
        <v>52</v>
      </c>
      <c r="J42" s="74">
        <v>2.2341568209999999E-2</v>
      </c>
      <c r="K42" s="73">
        <v>338.5</v>
      </c>
      <c r="L42" s="74">
        <v>0.14543501610000001</v>
      </c>
      <c r="M42" s="73">
        <v>397</v>
      </c>
      <c r="N42" s="74">
        <v>0.17056928029999999</v>
      </c>
      <c r="O42" s="73">
        <v>1</v>
      </c>
      <c r="P42" s="74">
        <v>4.2964554240000001E-4</v>
      </c>
      <c r="Q42" s="73">
        <v>3</v>
      </c>
      <c r="R42" s="74">
        <v>1.288936627E-3</v>
      </c>
      <c r="S42" s="73">
        <v>161.5</v>
      </c>
      <c r="T42" s="93">
        <v>6.9387755100000004E-2</v>
      </c>
      <c r="U42" s="72">
        <v>6</v>
      </c>
      <c r="V42" s="74">
        <v>0.88800000000000001</v>
      </c>
      <c r="W42" s="74">
        <v>2.3E-2</v>
      </c>
      <c r="X42" s="74">
        <v>2.3E-2</v>
      </c>
      <c r="Y42" s="73">
        <v>54</v>
      </c>
      <c r="Z42" s="74">
        <v>2.320085929E-2</v>
      </c>
      <c r="AA42" s="73">
        <v>12</v>
      </c>
      <c r="AB42" s="74">
        <v>5.1557465090000002E-3</v>
      </c>
      <c r="AC42" s="75">
        <v>2261.5</v>
      </c>
      <c r="AD42" s="73">
        <v>39</v>
      </c>
      <c r="AE42" s="74">
        <v>1.675617615E-2</v>
      </c>
      <c r="AF42" s="73">
        <v>0</v>
      </c>
      <c r="AG42" s="74">
        <v>0</v>
      </c>
      <c r="AH42" s="73">
        <v>6</v>
      </c>
      <c r="AI42" s="74">
        <v>2.5778732549999999E-3</v>
      </c>
      <c r="AJ42" s="73">
        <v>0</v>
      </c>
      <c r="AK42" s="93">
        <v>0</v>
      </c>
      <c r="AL42" s="150">
        <v>2544</v>
      </c>
      <c r="AM42" s="76">
        <v>32</v>
      </c>
      <c r="AN42" s="100"/>
      <c r="AO42" s="72">
        <v>39</v>
      </c>
      <c r="AP42" s="73">
        <v>310</v>
      </c>
      <c r="AQ42" s="73" t="str">
        <f t="shared" si="0"/>
        <v>39 310</v>
      </c>
      <c r="AR42" s="76">
        <v>39</v>
      </c>
    </row>
    <row r="43" spans="1:44" ht="15.75" customHeight="1" x14ac:dyDescent="0.25">
      <c r="A43" s="82" t="s">
        <v>145</v>
      </c>
      <c r="B43" s="73" t="s">
        <v>103</v>
      </c>
      <c r="C43" s="73" t="s">
        <v>1551</v>
      </c>
      <c r="D43" s="73" t="s">
        <v>93</v>
      </c>
      <c r="E43" s="73">
        <v>4</v>
      </c>
      <c r="F43" s="89">
        <v>2374</v>
      </c>
      <c r="G43" s="72">
        <v>1602</v>
      </c>
      <c r="H43" s="74">
        <v>0.67481044649999999</v>
      </c>
      <c r="I43" s="73">
        <v>109</v>
      </c>
      <c r="J43" s="74">
        <v>4.5914069080000001E-2</v>
      </c>
      <c r="K43" s="73">
        <v>483</v>
      </c>
      <c r="L43" s="74">
        <v>0.2034540859</v>
      </c>
      <c r="M43" s="73">
        <v>46</v>
      </c>
      <c r="N43" s="74">
        <v>1.937657961E-2</v>
      </c>
      <c r="O43" s="73">
        <v>3</v>
      </c>
      <c r="P43" s="74">
        <v>1.2636899749999999E-3</v>
      </c>
      <c r="Q43" s="73">
        <v>2</v>
      </c>
      <c r="R43" s="74">
        <v>8.4245998319999998E-4</v>
      </c>
      <c r="S43" s="73">
        <v>129</v>
      </c>
      <c r="T43" s="93">
        <v>5.4338668909999999E-2</v>
      </c>
      <c r="U43" s="72">
        <v>3</v>
      </c>
      <c r="V43" s="74">
        <v>0.94399999999999995</v>
      </c>
      <c r="W43" s="74">
        <v>3.6999999999999998E-2</v>
      </c>
      <c r="X43" s="74">
        <v>0.316</v>
      </c>
      <c r="Y43" s="73">
        <v>764</v>
      </c>
      <c r="Z43" s="74">
        <v>0.3218197136</v>
      </c>
      <c r="AA43" s="73">
        <v>103</v>
      </c>
      <c r="AB43" s="74">
        <v>4.3386689130000003E-2</v>
      </c>
      <c r="AC43" s="75">
        <v>1507</v>
      </c>
      <c r="AD43" s="73">
        <v>38</v>
      </c>
      <c r="AE43" s="74">
        <v>1.600673968E-2</v>
      </c>
      <c r="AF43" s="73">
        <v>0</v>
      </c>
      <c r="AG43" s="74">
        <v>0</v>
      </c>
      <c r="AH43" s="73">
        <v>29</v>
      </c>
      <c r="AI43" s="74">
        <v>1.2215669760000001E-2</v>
      </c>
      <c r="AJ43" s="73">
        <v>45</v>
      </c>
      <c r="AK43" s="93">
        <v>1.8955349619999999E-2</v>
      </c>
      <c r="AL43" s="150">
        <v>2445</v>
      </c>
      <c r="AM43" s="76">
        <v>217</v>
      </c>
      <c r="AN43" s="100"/>
      <c r="AO43" s="72">
        <v>29</v>
      </c>
      <c r="AP43" s="73">
        <v>320</v>
      </c>
      <c r="AQ43" s="73" t="str">
        <f t="shared" si="0"/>
        <v>29 320</v>
      </c>
      <c r="AR43" s="76">
        <v>40</v>
      </c>
    </row>
    <row r="44" spans="1:44" ht="15.75" customHeight="1" x14ac:dyDescent="0.25">
      <c r="A44" s="82" t="s">
        <v>147</v>
      </c>
      <c r="B44" s="73" t="s">
        <v>95</v>
      </c>
      <c r="C44" s="73" t="s">
        <v>1552</v>
      </c>
      <c r="D44" s="73" t="s">
        <v>48</v>
      </c>
      <c r="E44" s="73">
        <v>1</v>
      </c>
      <c r="F44" s="89">
        <v>851</v>
      </c>
      <c r="G44" s="72">
        <v>572</v>
      </c>
      <c r="H44" s="74">
        <v>0.67215041129999997</v>
      </c>
      <c r="I44" s="73">
        <v>86</v>
      </c>
      <c r="J44" s="74">
        <v>0.10105757930000001</v>
      </c>
      <c r="K44" s="73">
        <v>98</v>
      </c>
      <c r="L44" s="74">
        <v>0.1151586369</v>
      </c>
      <c r="M44" s="73">
        <v>35</v>
      </c>
      <c r="N44" s="74">
        <v>4.1128084609999997E-2</v>
      </c>
      <c r="O44" s="73">
        <v>4</v>
      </c>
      <c r="P44" s="74">
        <v>4.7003525260000002E-3</v>
      </c>
      <c r="Q44" s="73">
        <v>0</v>
      </c>
      <c r="R44" s="74">
        <v>0</v>
      </c>
      <c r="S44" s="73">
        <v>56</v>
      </c>
      <c r="T44" s="93">
        <v>6.5804935369999998E-2</v>
      </c>
      <c r="U44" s="72">
        <v>2</v>
      </c>
      <c r="V44" s="74">
        <v>0.98599999999999999</v>
      </c>
      <c r="W44" s="74">
        <v>0</v>
      </c>
      <c r="X44" s="74">
        <v>0.17199999999999999</v>
      </c>
      <c r="Y44" s="73">
        <v>194</v>
      </c>
      <c r="Z44" s="74">
        <v>0.22796709749999999</v>
      </c>
      <c r="AA44" s="73">
        <v>7</v>
      </c>
      <c r="AB44" s="74">
        <v>8.2256169210000001E-3</v>
      </c>
      <c r="AC44" s="75">
        <v>650</v>
      </c>
      <c r="AD44" s="73">
        <v>10</v>
      </c>
      <c r="AE44" s="74">
        <v>1.175088132E-2</v>
      </c>
      <c r="AF44" s="73">
        <v>0</v>
      </c>
      <c r="AG44" s="74">
        <v>0</v>
      </c>
      <c r="AH44" s="73">
        <v>2</v>
      </c>
      <c r="AI44" s="74">
        <v>2.3501762630000001E-3</v>
      </c>
      <c r="AJ44" s="73">
        <v>0</v>
      </c>
      <c r="AK44" s="93">
        <v>0</v>
      </c>
      <c r="AL44" s="72">
        <v>860</v>
      </c>
      <c r="AM44" s="76">
        <v>58</v>
      </c>
      <c r="AN44" s="100"/>
      <c r="AO44" s="72">
        <v>7</v>
      </c>
      <c r="AP44" s="73">
        <v>330</v>
      </c>
      <c r="AQ44" s="73" t="str">
        <f t="shared" si="0"/>
        <v>7 330</v>
      </c>
      <c r="AR44" s="76">
        <v>41</v>
      </c>
    </row>
    <row r="45" spans="1:44" ht="15.75" customHeight="1" x14ac:dyDescent="0.25">
      <c r="A45" s="82" t="s">
        <v>149</v>
      </c>
      <c r="B45" s="73" t="s">
        <v>95</v>
      </c>
      <c r="C45" s="73" t="s">
        <v>1553</v>
      </c>
      <c r="D45" s="73" t="s">
        <v>48</v>
      </c>
      <c r="E45" s="73">
        <v>2</v>
      </c>
      <c r="F45" s="89">
        <v>617</v>
      </c>
      <c r="G45" s="72">
        <v>332</v>
      </c>
      <c r="H45" s="74">
        <v>0.53808752029999996</v>
      </c>
      <c r="I45" s="73">
        <v>76</v>
      </c>
      <c r="J45" s="74">
        <v>0.1231766613</v>
      </c>
      <c r="K45" s="73">
        <v>143</v>
      </c>
      <c r="L45" s="74">
        <v>0.2317666126</v>
      </c>
      <c r="M45" s="73">
        <v>35</v>
      </c>
      <c r="N45" s="74">
        <v>5.6726093999999998E-2</v>
      </c>
      <c r="O45" s="73">
        <v>0</v>
      </c>
      <c r="P45" s="74">
        <v>0</v>
      </c>
      <c r="Q45" s="73">
        <v>1</v>
      </c>
      <c r="R45" s="74">
        <v>1.620745543E-3</v>
      </c>
      <c r="S45" s="73">
        <v>30</v>
      </c>
      <c r="T45" s="93">
        <v>4.8622366290000003E-2</v>
      </c>
      <c r="U45" s="72">
        <v>4</v>
      </c>
      <c r="V45" s="74">
        <v>0.88100000000000001</v>
      </c>
      <c r="W45" s="74">
        <v>7.0999999999999994E-2</v>
      </c>
      <c r="X45" s="74">
        <v>0.36199999999999999</v>
      </c>
      <c r="Y45" s="73">
        <v>302</v>
      </c>
      <c r="Z45" s="74">
        <v>0.48946515400000001</v>
      </c>
      <c r="AA45" s="73">
        <v>21</v>
      </c>
      <c r="AB45" s="74">
        <v>3.4035656400000003E-2</v>
      </c>
      <c r="AC45" s="75">
        <v>294</v>
      </c>
      <c r="AD45" s="73">
        <v>3</v>
      </c>
      <c r="AE45" s="74">
        <v>4.8622366290000003E-3</v>
      </c>
      <c r="AF45" s="73">
        <v>0</v>
      </c>
      <c r="AG45" s="74">
        <v>0</v>
      </c>
      <c r="AH45" s="73">
        <v>46</v>
      </c>
      <c r="AI45" s="74">
        <v>7.4554294980000005E-2</v>
      </c>
      <c r="AJ45" s="73">
        <v>4</v>
      </c>
      <c r="AK45" s="93">
        <v>6.4829821720000002E-3</v>
      </c>
      <c r="AL45" s="72">
        <v>806</v>
      </c>
      <c r="AM45" s="76">
        <v>143</v>
      </c>
      <c r="AN45" s="100"/>
      <c r="AO45" s="72">
        <v>7</v>
      </c>
      <c r="AP45" s="73">
        <v>340</v>
      </c>
      <c r="AQ45" s="73" t="str">
        <f t="shared" si="0"/>
        <v>7 340</v>
      </c>
      <c r="AR45" s="76">
        <v>42</v>
      </c>
    </row>
    <row r="46" spans="1:44" ht="15.75" customHeight="1" x14ac:dyDescent="0.25">
      <c r="A46" s="82" t="s">
        <v>151</v>
      </c>
      <c r="B46" s="73" t="s">
        <v>117</v>
      </c>
      <c r="C46" s="73" t="s">
        <v>1554</v>
      </c>
      <c r="D46" s="73" t="s">
        <v>83</v>
      </c>
      <c r="E46" s="73">
        <v>6</v>
      </c>
      <c r="F46" s="89">
        <v>4638</v>
      </c>
      <c r="G46" s="72">
        <v>2228.5</v>
      </c>
      <c r="H46" s="74">
        <v>0.48048727899999999</v>
      </c>
      <c r="I46" s="73">
        <v>48</v>
      </c>
      <c r="J46" s="74">
        <v>1.0349288490000001E-2</v>
      </c>
      <c r="K46" s="73">
        <v>428</v>
      </c>
      <c r="L46" s="74">
        <v>9.2281155670000004E-2</v>
      </c>
      <c r="M46" s="73">
        <v>1726.5</v>
      </c>
      <c r="N46" s="74">
        <v>0.37225097019999998</v>
      </c>
      <c r="O46" s="73">
        <v>13</v>
      </c>
      <c r="P46" s="74">
        <v>2.8029322979999998E-3</v>
      </c>
      <c r="Q46" s="73">
        <v>1</v>
      </c>
      <c r="R46" s="74">
        <v>2.1561017679999999E-4</v>
      </c>
      <c r="S46" s="73">
        <v>193</v>
      </c>
      <c r="T46" s="93">
        <v>4.161276412E-2</v>
      </c>
      <c r="U46" s="72">
        <v>6</v>
      </c>
      <c r="V46" s="74">
        <v>0.75800000000000001</v>
      </c>
      <c r="W46" s="74">
        <v>3.3000000000000002E-2</v>
      </c>
      <c r="X46" s="74">
        <v>2.1000000000000001E-2</v>
      </c>
      <c r="Y46" s="73">
        <v>113</v>
      </c>
      <c r="Z46" s="74">
        <v>2.4363949980000001E-2</v>
      </c>
      <c r="AA46" s="73">
        <v>0</v>
      </c>
      <c r="AB46" s="74">
        <v>0</v>
      </c>
      <c r="AC46" s="75">
        <v>4525</v>
      </c>
      <c r="AD46" s="73">
        <v>125</v>
      </c>
      <c r="AE46" s="74">
        <v>2.69512721E-2</v>
      </c>
      <c r="AF46" s="73">
        <v>0</v>
      </c>
      <c r="AG46" s="74">
        <v>0</v>
      </c>
      <c r="AH46" s="73">
        <v>9</v>
      </c>
      <c r="AI46" s="74">
        <v>1.9404915909999999E-3</v>
      </c>
      <c r="AJ46" s="73">
        <v>0</v>
      </c>
      <c r="AK46" s="93">
        <v>0</v>
      </c>
      <c r="AL46" s="150">
        <v>5442</v>
      </c>
      <c r="AM46" s="76">
        <v>101</v>
      </c>
      <c r="AN46" s="100"/>
      <c r="AO46" s="72">
        <v>35</v>
      </c>
      <c r="AP46" s="73">
        <v>350</v>
      </c>
      <c r="AQ46" s="73" t="str">
        <f t="shared" si="0"/>
        <v>35 350</v>
      </c>
      <c r="AR46" s="76">
        <v>43</v>
      </c>
    </row>
    <row r="47" spans="1:44" ht="15.75" customHeight="1" x14ac:dyDescent="0.25">
      <c r="A47" s="82" t="s">
        <v>153</v>
      </c>
      <c r="B47" s="73" t="s">
        <v>61</v>
      </c>
      <c r="C47" s="73" t="s">
        <v>1555</v>
      </c>
      <c r="D47" s="73" t="s">
        <v>48</v>
      </c>
      <c r="E47" s="73">
        <v>2</v>
      </c>
      <c r="F47" s="89">
        <v>377</v>
      </c>
      <c r="G47" s="72">
        <v>315</v>
      </c>
      <c r="H47" s="74">
        <v>0.83554376659999996</v>
      </c>
      <c r="I47" s="73">
        <v>7</v>
      </c>
      <c r="J47" s="74">
        <v>1.8567639260000001E-2</v>
      </c>
      <c r="K47" s="73">
        <v>28</v>
      </c>
      <c r="L47" s="74">
        <v>7.4270557030000003E-2</v>
      </c>
      <c r="M47" s="73">
        <v>16</v>
      </c>
      <c r="N47" s="74">
        <v>4.2440318300000002E-2</v>
      </c>
      <c r="O47" s="73">
        <v>0</v>
      </c>
      <c r="P47" s="74">
        <v>0</v>
      </c>
      <c r="Q47" s="73">
        <v>0</v>
      </c>
      <c r="R47" s="74">
        <v>0</v>
      </c>
      <c r="S47" s="73">
        <v>11</v>
      </c>
      <c r="T47" s="93">
        <v>2.9177718830000001E-2</v>
      </c>
      <c r="U47" s="72">
        <v>3</v>
      </c>
      <c r="V47" s="74">
        <v>0.93100000000000005</v>
      </c>
      <c r="W47" s="74">
        <v>2.1000000000000001E-2</v>
      </c>
      <c r="X47" s="74">
        <v>2.4E-2</v>
      </c>
      <c r="Y47" s="73">
        <v>10</v>
      </c>
      <c r="Z47" s="74">
        <v>2.6525198940000001E-2</v>
      </c>
      <c r="AA47" s="73">
        <v>2</v>
      </c>
      <c r="AB47" s="74">
        <v>5.3050397880000004E-3</v>
      </c>
      <c r="AC47" s="75">
        <v>365</v>
      </c>
      <c r="AD47" s="73">
        <v>4</v>
      </c>
      <c r="AE47" s="74">
        <v>1.0610079580000001E-2</v>
      </c>
      <c r="AF47" s="73">
        <v>0</v>
      </c>
      <c r="AG47" s="74">
        <v>0</v>
      </c>
      <c r="AH47" s="73">
        <v>2</v>
      </c>
      <c r="AI47" s="74">
        <v>5.3050397880000004E-3</v>
      </c>
      <c r="AJ47" s="73">
        <v>0</v>
      </c>
      <c r="AK47" s="93">
        <v>0</v>
      </c>
      <c r="AL47" s="72">
        <v>404</v>
      </c>
      <c r="AM47" s="76">
        <v>11</v>
      </c>
      <c r="AN47" s="100"/>
      <c r="AO47" s="72">
        <v>19</v>
      </c>
      <c r="AP47" s="73">
        <v>370</v>
      </c>
      <c r="AQ47" s="73" t="str">
        <f t="shared" si="0"/>
        <v>19 370</v>
      </c>
      <c r="AR47" s="76">
        <v>44</v>
      </c>
    </row>
    <row r="48" spans="1:44" ht="15.75" customHeight="1" x14ac:dyDescent="0.25">
      <c r="A48" s="82" t="s">
        <v>155</v>
      </c>
      <c r="B48" s="73" t="s">
        <v>132</v>
      </c>
      <c r="C48" s="73" t="s">
        <v>1556</v>
      </c>
      <c r="D48" s="73" t="s">
        <v>48</v>
      </c>
      <c r="E48" s="73">
        <v>1</v>
      </c>
      <c r="F48" s="89">
        <v>342</v>
      </c>
      <c r="G48" s="72">
        <v>101</v>
      </c>
      <c r="H48" s="74">
        <v>0.2953216374</v>
      </c>
      <c r="I48" s="73">
        <v>120</v>
      </c>
      <c r="J48" s="74">
        <v>0.35087719299999998</v>
      </c>
      <c r="K48" s="73">
        <v>93</v>
      </c>
      <c r="L48" s="74">
        <v>0.27192982459999998</v>
      </c>
      <c r="M48" s="73">
        <v>3</v>
      </c>
      <c r="N48" s="74">
        <v>8.7719298250000001E-3</v>
      </c>
      <c r="O48" s="73">
        <v>0</v>
      </c>
      <c r="P48" s="74">
        <v>0</v>
      </c>
      <c r="Q48" s="73">
        <v>1</v>
      </c>
      <c r="R48" s="74">
        <v>2.9239766080000002E-3</v>
      </c>
      <c r="S48" s="73">
        <v>24</v>
      </c>
      <c r="T48" s="93">
        <v>7.0175438600000001E-2</v>
      </c>
      <c r="U48" s="72">
        <v>6</v>
      </c>
      <c r="V48" s="74">
        <v>0.76200000000000001</v>
      </c>
      <c r="W48" s="74">
        <v>8.5000000000000006E-2</v>
      </c>
      <c r="X48" s="74">
        <v>0.60899999999999999</v>
      </c>
      <c r="Y48" s="73">
        <v>213</v>
      </c>
      <c r="Z48" s="74">
        <v>0.6228070175</v>
      </c>
      <c r="AA48" s="73">
        <v>32</v>
      </c>
      <c r="AB48" s="74">
        <v>9.356725146E-2</v>
      </c>
      <c r="AC48" s="75">
        <v>97</v>
      </c>
      <c r="AD48" s="73">
        <v>47</v>
      </c>
      <c r="AE48" s="74">
        <v>0.13742690060000001</v>
      </c>
      <c r="AF48" s="73">
        <v>0</v>
      </c>
      <c r="AG48" s="74">
        <v>0</v>
      </c>
      <c r="AH48" s="73">
        <v>2</v>
      </c>
      <c r="AI48" s="74">
        <v>5.8479532160000004E-3</v>
      </c>
      <c r="AJ48" s="73">
        <v>4</v>
      </c>
      <c r="AK48" s="93">
        <v>1.169590643E-2</v>
      </c>
      <c r="AL48" s="72">
        <v>414</v>
      </c>
      <c r="AM48" s="76">
        <v>67</v>
      </c>
      <c r="AN48" s="100"/>
      <c r="AO48" s="72">
        <v>5</v>
      </c>
      <c r="AP48" s="73">
        <v>380</v>
      </c>
      <c r="AQ48" s="73" t="str">
        <f t="shared" si="0"/>
        <v>5 380</v>
      </c>
      <c r="AR48" s="76">
        <v>45</v>
      </c>
    </row>
    <row r="49" spans="1:44" ht="15.75" customHeight="1" x14ac:dyDescent="0.25">
      <c r="A49" s="82" t="s">
        <v>157</v>
      </c>
      <c r="B49" s="73" t="s">
        <v>95</v>
      </c>
      <c r="C49" s="73" t="s">
        <v>1557</v>
      </c>
      <c r="D49" s="73" t="s">
        <v>1512</v>
      </c>
      <c r="E49" s="73">
        <v>3</v>
      </c>
      <c r="F49" s="89">
        <v>3405</v>
      </c>
      <c r="G49" s="72">
        <v>1564</v>
      </c>
      <c r="H49" s="74">
        <v>0.45932452280000002</v>
      </c>
      <c r="I49" s="73">
        <v>956</v>
      </c>
      <c r="J49" s="74">
        <v>0.28076358299999998</v>
      </c>
      <c r="K49" s="73">
        <v>531</v>
      </c>
      <c r="L49" s="74">
        <v>0.15594713660000001</v>
      </c>
      <c r="M49" s="73">
        <v>203</v>
      </c>
      <c r="N49" s="74">
        <v>5.961820852E-2</v>
      </c>
      <c r="O49" s="73">
        <v>15</v>
      </c>
      <c r="P49" s="74">
        <v>4.4052863439999999E-3</v>
      </c>
      <c r="Q49" s="73">
        <v>4</v>
      </c>
      <c r="R49" s="74">
        <v>1.1747430249999999E-3</v>
      </c>
      <c r="S49" s="73">
        <v>132</v>
      </c>
      <c r="T49" s="93">
        <v>3.8766519819999998E-2</v>
      </c>
      <c r="U49" s="72">
        <v>3</v>
      </c>
      <c r="V49" s="74">
        <v>0.90300000000000002</v>
      </c>
      <c r="W49" s="74">
        <v>4.8000000000000001E-2</v>
      </c>
      <c r="X49" s="74">
        <v>0.34300000000000003</v>
      </c>
      <c r="Y49" s="73">
        <v>994</v>
      </c>
      <c r="Z49" s="74">
        <v>0.29192364170000001</v>
      </c>
      <c r="AA49" s="73">
        <v>569</v>
      </c>
      <c r="AB49" s="74">
        <v>0.16710719530000001</v>
      </c>
      <c r="AC49" s="75">
        <v>1842</v>
      </c>
      <c r="AD49" s="73">
        <v>82</v>
      </c>
      <c r="AE49" s="74">
        <v>2.4082232009999999E-2</v>
      </c>
      <c r="AF49" s="73">
        <v>0</v>
      </c>
      <c r="AG49" s="74">
        <v>0</v>
      </c>
      <c r="AH49" s="73">
        <v>0</v>
      </c>
      <c r="AI49" s="74">
        <v>0</v>
      </c>
      <c r="AJ49" s="73">
        <v>30</v>
      </c>
      <c r="AK49" s="93">
        <v>8.8105726869999994E-3</v>
      </c>
      <c r="AL49" s="150">
        <v>4628</v>
      </c>
      <c r="AM49" s="76">
        <v>527</v>
      </c>
      <c r="AN49" s="100"/>
      <c r="AO49" s="72">
        <v>7</v>
      </c>
      <c r="AP49" s="73">
        <v>390</v>
      </c>
      <c r="AQ49" s="73" t="str">
        <f t="shared" si="0"/>
        <v>7 390</v>
      </c>
      <c r="AR49" s="76">
        <v>46</v>
      </c>
    </row>
    <row r="50" spans="1:44" ht="15.75" customHeight="1" x14ac:dyDescent="0.25">
      <c r="A50" s="82" t="s">
        <v>159</v>
      </c>
      <c r="B50" s="73" t="s">
        <v>64</v>
      </c>
      <c r="C50" s="73" t="s">
        <v>1558</v>
      </c>
      <c r="D50" s="73" t="s">
        <v>93</v>
      </c>
      <c r="E50" s="73">
        <v>1</v>
      </c>
      <c r="F50" s="89">
        <v>418</v>
      </c>
      <c r="G50" s="72">
        <v>331</v>
      </c>
      <c r="H50" s="74">
        <v>0.7918660287</v>
      </c>
      <c r="I50" s="73">
        <v>13</v>
      </c>
      <c r="J50" s="74">
        <v>3.1100478470000002E-2</v>
      </c>
      <c r="K50" s="73">
        <v>45</v>
      </c>
      <c r="L50" s="74">
        <v>0.10765550240000001</v>
      </c>
      <c r="M50" s="73">
        <v>3</v>
      </c>
      <c r="N50" s="74">
        <v>7.1770334930000004E-3</v>
      </c>
      <c r="O50" s="73">
        <v>1</v>
      </c>
      <c r="P50" s="74">
        <v>2.392344498E-3</v>
      </c>
      <c r="Q50" s="73">
        <v>0</v>
      </c>
      <c r="R50" s="74">
        <v>0</v>
      </c>
      <c r="S50" s="73">
        <v>25</v>
      </c>
      <c r="T50" s="93">
        <v>5.9808612439999999E-2</v>
      </c>
      <c r="U50" s="72">
        <v>2</v>
      </c>
      <c r="V50" s="74">
        <v>0.98599999999999999</v>
      </c>
      <c r="W50" s="74">
        <v>0</v>
      </c>
      <c r="X50" s="74">
        <v>0.157</v>
      </c>
      <c r="Y50" s="73">
        <v>64</v>
      </c>
      <c r="Z50" s="74">
        <v>0.15311004780000001</v>
      </c>
      <c r="AA50" s="73">
        <v>12</v>
      </c>
      <c r="AB50" s="74">
        <v>2.8708133970000001E-2</v>
      </c>
      <c r="AC50" s="75">
        <v>342</v>
      </c>
      <c r="AD50" s="73">
        <v>2</v>
      </c>
      <c r="AE50" s="74">
        <v>4.7846889950000004E-3</v>
      </c>
      <c r="AF50" s="73">
        <v>0</v>
      </c>
      <c r="AG50" s="74">
        <v>0</v>
      </c>
      <c r="AH50" s="73">
        <v>1</v>
      </c>
      <c r="AI50" s="74">
        <v>2.392344498E-3</v>
      </c>
      <c r="AJ50" s="73">
        <v>0</v>
      </c>
      <c r="AK50" s="93">
        <v>0</v>
      </c>
      <c r="AL50" s="72">
        <v>510</v>
      </c>
      <c r="AM50" s="76">
        <v>25</v>
      </c>
      <c r="AN50" s="100"/>
      <c r="AO50" s="72">
        <v>41</v>
      </c>
      <c r="AP50" s="73">
        <v>400</v>
      </c>
      <c r="AQ50" s="73" t="str">
        <f t="shared" si="0"/>
        <v>41 400</v>
      </c>
      <c r="AR50" s="76">
        <v>47</v>
      </c>
    </row>
    <row r="51" spans="1:44" ht="15.75" customHeight="1" x14ac:dyDescent="0.25">
      <c r="A51" s="82" t="s">
        <v>161</v>
      </c>
      <c r="B51" s="73" t="s">
        <v>120</v>
      </c>
      <c r="C51" s="73" t="s">
        <v>1559</v>
      </c>
      <c r="D51" s="73" t="s">
        <v>83</v>
      </c>
      <c r="E51" s="73">
        <v>11</v>
      </c>
      <c r="F51" s="89">
        <v>6402</v>
      </c>
      <c r="G51" s="72">
        <v>1456.5</v>
      </c>
      <c r="H51" s="74">
        <v>0.22750702910000001</v>
      </c>
      <c r="I51" s="73">
        <v>1297.5</v>
      </c>
      <c r="J51" s="74">
        <v>0.20267104029999999</v>
      </c>
      <c r="K51" s="73">
        <v>3054.5</v>
      </c>
      <c r="L51" s="74">
        <v>0.47711652609999999</v>
      </c>
      <c r="M51" s="73">
        <v>406.5</v>
      </c>
      <c r="N51" s="74">
        <v>6.3495782570000006E-2</v>
      </c>
      <c r="O51" s="73">
        <v>17</v>
      </c>
      <c r="P51" s="74">
        <v>2.6554201810000001E-3</v>
      </c>
      <c r="Q51" s="73">
        <v>48</v>
      </c>
      <c r="R51" s="74">
        <v>7.4976569819999997E-3</v>
      </c>
      <c r="S51" s="73">
        <v>122</v>
      </c>
      <c r="T51" s="93">
        <v>1.9056544830000001E-2</v>
      </c>
      <c r="U51" s="72">
        <v>3</v>
      </c>
      <c r="V51" s="74">
        <v>0.89</v>
      </c>
      <c r="W51" s="74">
        <v>8.5999999999999993E-2</v>
      </c>
      <c r="X51" s="74">
        <v>0.41</v>
      </c>
      <c r="Y51" s="73">
        <v>2611</v>
      </c>
      <c r="Z51" s="74">
        <v>0.40784129959999998</v>
      </c>
      <c r="AA51" s="73">
        <v>405</v>
      </c>
      <c r="AB51" s="74">
        <v>6.3261480790000005E-2</v>
      </c>
      <c r="AC51" s="75">
        <v>3386</v>
      </c>
      <c r="AD51" s="73">
        <v>421</v>
      </c>
      <c r="AE51" s="74">
        <v>6.5760699780000001E-2</v>
      </c>
      <c r="AF51" s="73">
        <v>0</v>
      </c>
      <c r="AG51" s="74">
        <v>0</v>
      </c>
      <c r="AH51" s="73">
        <v>0</v>
      </c>
      <c r="AI51" s="74">
        <v>0</v>
      </c>
      <c r="AJ51" s="73">
        <v>10</v>
      </c>
      <c r="AK51" s="93">
        <v>1.5620118710000001E-3</v>
      </c>
      <c r="AL51" s="150">
        <v>7293</v>
      </c>
      <c r="AM51" s="76">
        <v>832</v>
      </c>
      <c r="AN51" s="100"/>
      <c r="AO51" s="72">
        <v>13</v>
      </c>
      <c r="AP51" s="73">
        <v>410</v>
      </c>
      <c r="AQ51" s="73" t="str">
        <f t="shared" si="0"/>
        <v>13 410</v>
      </c>
      <c r="AR51" s="76">
        <v>48</v>
      </c>
    </row>
    <row r="52" spans="1:44" ht="15.75" customHeight="1" x14ac:dyDescent="0.25">
      <c r="A52" s="82" t="s">
        <v>163</v>
      </c>
      <c r="B52" s="73" t="s">
        <v>164</v>
      </c>
      <c r="C52" s="73" t="s">
        <v>1560</v>
      </c>
      <c r="D52" s="73" t="s">
        <v>48</v>
      </c>
      <c r="E52" s="73">
        <v>3</v>
      </c>
      <c r="F52" s="89">
        <v>677</v>
      </c>
      <c r="G52" s="72">
        <v>390</v>
      </c>
      <c r="H52" s="74">
        <v>0.57607090100000002</v>
      </c>
      <c r="I52" s="73">
        <v>15</v>
      </c>
      <c r="J52" s="74">
        <v>2.2156573119999998E-2</v>
      </c>
      <c r="K52" s="73">
        <v>225</v>
      </c>
      <c r="L52" s="74">
        <v>0.33234859680000001</v>
      </c>
      <c r="M52" s="73">
        <v>14</v>
      </c>
      <c r="N52" s="74">
        <v>2.0679468239999999E-2</v>
      </c>
      <c r="O52" s="73">
        <v>1</v>
      </c>
      <c r="P52" s="74">
        <v>1.4771048739999999E-3</v>
      </c>
      <c r="Q52" s="73">
        <v>5</v>
      </c>
      <c r="R52" s="74">
        <v>7.3855243720000003E-3</v>
      </c>
      <c r="S52" s="73">
        <v>27</v>
      </c>
      <c r="T52" s="93">
        <v>3.9881831610000001E-2</v>
      </c>
      <c r="U52" s="72">
        <v>4</v>
      </c>
      <c r="V52" s="74">
        <v>0.81</v>
      </c>
      <c r="W52" s="74">
        <v>0.14499999999999999</v>
      </c>
      <c r="X52" s="74">
        <v>0.33200000000000002</v>
      </c>
      <c r="Y52" s="73">
        <v>175</v>
      </c>
      <c r="Z52" s="74">
        <v>0.25849335299999998</v>
      </c>
      <c r="AA52" s="73">
        <v>57</v>
      </c>
      <c r="AB52" s="74">
        <v>8.4194977840000004E-2</v>
      </c>
      <c r="AC52" s="75">
        <v>445</v>
      </c>
      <c r="AD52" s="73">
        <v>18</v>
      </c>
      <c r="AE52" s="74">
        <v>2.658788774E-2</v>
      </c>
      <c r="AF52" s="73">
        <v>0</v>
      </c>
      <c r="AG52" s="74">
        <v>0</v>
      </c>
      <c r="AH52" s="73">
        <v>3</v>
      </c>
      <c r="AI52" s="74">
        <v>4.4313146230000001E-3</v>
      </c>
      <c r="AJ52" s="73">
        <v>16</v>
      </c>
      <c r="AK52" s="93">
        <v>2.3633677990000001E-2</v>
      </c>
      <c r="AL52" s="72">
        <v>985</v>
      </c>
      <c r="AM52" s="76">
        <v>74</v>
      </c>
      <c r="AN52" s="100"/>
      <c r="AO52" s="72">
        <v>31</v>
      </c>
      <c r="AP52" s="73">
        <v>420</v>
      </c>
      <c r="AQ52" s="73" t="str">
        <f t="shared" si="0"/>
        <v>31 420</v>
      </c>
      <c r="AR52" s="76">
        <v>49</v>
      </c>
    </row>
    <row r="53" spans="1:44" ht="15.75" customHeight="1" x14ac:dyDescent="0.25">
      <c r="A53" s="82" t="s">
        <v>166</v>
      </c>
      <c r="B53" s="73" t="s">
        <v>61</v>
      </c>
      <c r="C53" s="73" t="s">
        <v>1561</v>
      </c>
      <c r="D53" s="73" t="s">
        <v>48</v>
      </c>
      <c r="E53" s="73">
        <v>1</v>
      </c>
      <c r="F53" s="89">
        <v>98</v>
      </c>
      <c r="G53" s="72">
        <v>68</v>
      </c>
      <c r="H53" s="74">
        <v>0.69387755100000004</v>
      </c>
      <c r="I53" s="73">
        <v>12</v>
      </c>
      <c r="J53" s="74">
        <v>0.12244897959999999</v>
      </c>
      <c r="K53" s="73">
        <v>12</v>
      </c>
      <c r="L53" s="74">
        <v>0.12244897959999999</v>
      </c>
      <c r="M53" s="73">
        <v>0</v>
      </c>
      <c r="N53" s="74">
        <v>0</v>
      </c>
      <c r="O53" s="73">
        <v>0</v>
      </c>
      <c r="P53" s="74">
        <v>0</v>
      </c>
      <c r="Q53" s="73">
        <v>0</v>
      </c>
      <c r="R53" s="74">
        <v>0</v>
      </c>
      <c r="S53" s="73">
        <v>6</v>
      </c>
      <c r="T53" s="93">
        <v>6.1224489799999997E-2</v>
      </c>
      <c r="U53" s="72">
        <v>1</v>
      </c>
      <c r="V53" s="74">
        <v>1</v>
      </c>
      <c r="W53" s="74">
        <v>0</v>
      </c>
      <c r="X53" s="74">
        <v>0.19400000000000001</v>
      </c>
      <c r="Y53" s="73">
        <v>23</v>
      </c>
      <c r="Z53" s="74">
        <v>0.23469387759999999</v>
      </c>
      <c r="AA53" s="73">
        <v>0</v>
      </c>
      <c r="AB53" s="74">
        <v>0</v>
      </c>
      <c r="AC53" s="75">
        <v>75</v>
      </c>
      <c r="AD53" s="73">
        <v>0</v>
      </c>
      <c r="AE53" s="74">
        <v>0</v>
      </c>
      <c r="AF53" s="73">
        <v>0</v>
      </c>
      <c r="AG53" s="74">
        <v>0</v>
      </c>
      <c r="AH53" s="73">
        <v>2</v>
      </c>
      <c r="AI53" s="74">
        <v>2.0408163270000002E-2</v>
      </c>
      <c r="AJ53" s="73">
        <v>0</v>
      </c>
      <c r="AK53" s="93">
        <v>0</v>
      </c>
      <c r="AL53" s="72">
        <v>94</v>
      </c>
      <c r="AM53" s="76">
        <v>7</v>
      </c>
      <c r="AN53" s="100"/>
      <c r="AO53" s="72">
        <v>19</v>
      </c>
      <c r="AP53" s="73">
        <v>430</v>
      </c>
      <c r="AQ53" s="73" t="str">
        <f t="shared" si="0"/>
        <v>19 430</v>
      </c>
      <c r="AR53" s="76">
        <v>50</v>
      </c>
    </row>
    <row r="54" spans="1:44" ht="15.75" customHeight="1" x14ac:dyDescent="0.25">
      <c r="A54" s="82" t="s">
        <v>168</v>
      </c>
      <c r="B54" s="73" t="s">
        <v>67</v>
      </c>
      <c r="C54" s="73" t="s">
        <v>1562</v>
      </c>
      <c r="D54" s="73" t="s">
        <v>83</v>
      </c>
      <c r="E54" s="73">
        <v>4</v>
      </c>
      <c r="F54" s="89">
        <v>1341</v>
      </c>
      <c r="G54" s="72">
        <v>143</v>
      </c>
      <c r="H54" s="74">
        <v>0.1066368382</v>
      </c>
      <c r="I54" s="73">
        <v>110</v>
      </c>
      <c r="J54" s="74">
        <v>8.2028337059999998E-2</v>
      </c>
      <c r="K54" s="73">
        <v>969</v>
      </c>
      <c r="L54" s="74">
        <v>0.72259507830000003</v>
      </c>
      <c r="M54" s="73">
        <v>96</v>
      </c>
      <c r="N54" s="74">
        <v>7.1588366890000005E-2</v>
      </c>
      <c r="O54" s="73">
        <v>0</v>
      </c>
      <c r="P54" s="74">
        <v>0</v>
      </c>
      <c r="Q54" s="73">
        <v>2</v>
      </c>
      <c r="R54" s="74">
        <v>1.4914243099999999E-3</v>
      </c>
      <c r="S54" s="73">
        <v>21</v>
      </c>
      <c r="T54" s="93">
        <v>1.565995526E-2</v>
      </c>
      <c r="U54" s="72">
        <v>3</v>
      </c>
      <c r="V54" s="74">
        <v>0.72799999999999998</v>
      </c>
      <c r="W54" s="74">
        <v>0.23</v>
      </c>
      <c r="X54" s="74">
        <v>0.55600000000000005</v>
      </c>
      <c r="Y54" s="73">
        <v>661</v>
      </c>
      <c r="Z54" s="74">
        <v>0.49291573449999998</v>
      </c>
      <c r="AA54" s="73">
        <v>140</v>
      </c>
      <c r="AB54" s="74">
        <v>0.1043997017</v>
      </c>
      <c r="AC54" s="75">
        <v>540</v>
      </c>
      <c r="AD54" s="73">
        <v>110</v>
      </c>
      <c r="AE54" s="74">
        <v>8.2028337059999998E-2</v>
      </c>
      <c r="AF54" s="73">
        <v>0</v>
      </c>
      <c r="AG54" s="74">
        <v>0</v>
      </c>
      <c r="AH54" s="73">
        <v>1</v>
      </c>
      <c r="AI54" s="74">
        <v>7.4571215509999995E-4</v>
      </c>
      <c r="AJ54" s="73">
        <v>3</v>
      </c>
      <c r="AK54" s="93">
        <v>2.2371364650000001E-3</v>
      </c>
      <c r="AL54" s="150">
        <v>1356</v>
      </c>
      <c r="AM54" s="76">
        <v>139</v>
      </c>
      <c r="AN54" s="100"/>
      <c r="AO54" s="72">
        <v>3</v>
      </c>
      <c r="AP54" s="73">
        <v>440</v>
      </c>
      <c r="AQ54" s="73" t="str">
        <f t="shared" si="0"/>
        <v>3 440</v>
      </c>
      <c r="AR54" s="76">
        <v>51</v>
      </c>
    </row>
    <row r="55" spans="1:44" ht="15.75" customHeight="1" x14ac:dyDescent="0.25">
      <c r="A55" s="82" t="s">
        <v>170</v>
      </c>
      <c r="B55" s="73" t="s">
        <v>171</v>
      </c>
      <c r="C55" s="73" t="s">
        <v>1563</v>
      </c>
      <c r="D55" s="73" t="s">
        <v>83</v>
      </c>
      <c r="E55" s="73">
        <v>3</v>
      </c>
      <c r="F55" s="89">
        <v>1523.5</v>
      </c>
      <c r="G55" s="72">
        <v>779.5</v>
      </c>
      <c r="H55" s="74">
        <v>0.51165080409999997</v>
      </c>
      <c r="I55" s="73">
        <v>88</v>
      </c>
      <c r="J55" s="74">
        <v>5.7761732849999997E-2</v>
      </c>
      <c r="K55" s="73">
        <v>452</v>
      </c>
      <c r="L55" s="74">
        <v>0.29668526420000002</v>
      </c>
      <c r="M55" s="73">
        <v>155</v>
      </c>
      <c r="N55" s="74">
        <v>0.1017394158</v>
      </c>
      <c r="O55" s="73">
        <v>4</v>
      </c>
      <c r="P55" s="74">
        <v>2.6255333109999998E-3</v>
      </c>
      <c r="Q55" s="73">
        <v>5</v>
      </c>
      <c r="R55" s="74">
        <v>3.2819166389999998E-3</v>
      </c>
      <c r="S55" s="73">
        <v>40</v>
      </c>
      <c r="T55" s="93">
        <v>2.6255333110000001E-2</v>
      </c>
      <c r="U55" s="72">
        <v>5</v>
      </c>
      <c r="V55" s="74">
        <v>0.78900000000000003</v>
      </c>
      <c r="W55" s="74">
        <v>0.125</v>
      </c>
      <c r="X55" s="74">
        <v>0.34100000000000003</v>
      </c>
      <c r="Y55" s="73">
        <v>491</v>
      </c>
      <c r="Z55" s="74">
        <v>0.32228421400000001</v>
      </c>
      <c r="AA55" s="73">
        <v>55</v>
      </c>
      <c r="AB55" s="74">
        <v>3.6101083030000002E-2</v>
      </c>
      <c r="AC55" s="75">
        <v>977.5</v>
      </c>
      <c r="AD55" s="73">
        <v>130</v>
      </c>
      <c r="AE55" s="74">
        <v>8.5329832620000004E-2</v>
      </c>
      <c r="AF55" s="73">
        <v>1</v>
      </c>
      <c r="AG55" s="74">
        <v>6.5638332789999998E-4</v>
      </c>
      <c r="AH55" s="73">
        <v>19</v>
      </c>
      <c r="AI55" s="74">
        <v>1.247128323E-2</v>
      </c>
      <c r="AJ55" s="73">
        <v>4</v>
      </c>
      <c r="AK55" s="93">
        <v>2.6255333109999998E-3</v>
      </c>
      <c r="AL55" s="150">
        <v>1194</v>
      </c>
      <c r="AM55" s="76">
        <v>139</v>
      </c>
      <c r="AN55" s="100"/>
      <c r="AO55" s="72">
        <v>27</v>
      </c>
      <c r="AP55" s="73">
        <v>450</v>
      </c>
      <c r="AQ55" s="73" t="str">
        <f t="shared" si="0"/>
        <v>27 450</v>
      </c>
      <c r="AR55" s="76">
        <v>52</v>
      </c>
    </row>
    <row r="56" spans="1:44" ht="15.75" customHeight="1" x14ac:dyDescent="0.25">
      <c r="A56" s="82" t="s">
        <v>173</v>
      </c>
      <c r="B56" s="73" t="s">
        <v>171</v>
      </c>
      <c r="C56" s="73" t="s">
        <v>1564</v>
      </c>
      <c r="D56" s="73" t="s">
        <v>48</v>
      </c>
      <c r="E56" s="73">
        <v>1</v>
      </c>
      <c r="F56" s="89">
        <v>396</v>
      </c>
      <c r="G56" s="72">
        <v>303</v>
      </c>
      <c r="H56" s="74">
        <v>0.76515151520000002</v>
      </c>
      <c r="I56" s="73">
        <v>2</v>
      </c>
      <c r="J56" s="74">
        <v>5.0505050509999996E-3</v>
      </c>
      <c r="K56" s="73">
        <v>44</v>
      </c>
      <c r="L56" s="74">
        <v>0.11111111110000001</v>
      </c>
      <c r="M56" s="73">
        <v>39</v>
      </c>
      <c r="N56" s="74">
        <v>9.8484848479999998E-2</v>
      </c>
      <c r="O56" s="73">
        <v>0</v>
      </c>
      <c r="P56" s="74">
        <v>0</v>
      </c>
      <c r="Q56" s="73">
        <v>0</v>
      </c>
      <c r="R56" s="74">
        <v>0</v>
      </c>
      <c r="S56" s="73">
        <v>8</v>
      </c>
      <c r="T56" s="93">
        <v>2.02020202E-2</v>
      </c>
      <c r="U56" s="72">
        <v>4</v>
      </c>
      <c r="V56" s="74">
        <v>0.93200000000000005</v>
      </c>
      <c r="W56" s="74">
        <v>0.02</v>
      </c>
      <c r="X56" s="74">
        <v>2.1999999999999999E-2</v>
      </c>
      <c r="Y56" s="73">
        <v>8</v>
      </c>
      <c r="Z56" s="74">
        <v>2.02020202E-2</v>
      </c>
      <c r="AA56" s="73">
        <v>0</v>
      </c>
      <c r="AB56" s="74">
        <v>0</v>
      </c>
      <c r="AC56" s="75">
        <v>388</v>
      </c>
      <c r="AD56" s="73">
        <v>1</v>
      </c>
      <c r="AE56" s="74">
        <v>2.525252525E-3</v>
      </c>
      <c r="AF56" s="73">
        <v>0</v>
      </c>
      <c r="AG56" s="74">
        <v>0</v>
      </c>
      <c r="AH56" s="73">
        <v>1</v>
      </c>
      <c r="AI56" s="74">
        <v>2.525252525E-3</v>
      </c>
      <c r="AJ56" s="73">
        <v>0</v>
      </c>
      <c r="AK56" s="93">
        <v>0</v>
      </c>
      <c r="AL56" s="72">
        <v>759</v>
      </c>
      <c r="AM56" s="76">
        <v>11</v>
      </c>
      <c r="AN56" s="100"/>
      <c r="AO56" s="72">
        <v>27</v>
      </c>
      <c r="AP56" s="73">
        <v>460</v>
      </c>
      <c r="AQ56" s="73" t="str">
        <f t="shared" si="0"/>
        <v>27 460</v>
      </c>
      <c r="AR56" s="76">
        <v>53</v>
      </c>
    </row>
    <row r="57" spans="1:44" ht="15.75" customHeight="1" x14ac:dyDescent="0.25">
      <c r="A57" s="82" t="s">
        <v>175</v>
      </c>
      <c r="B57" s="73" t="s">
        <v>132</v>
      </c>
      <c r="C57" s="73" t="s">
        <v>1565</v>
      </c>
      <c r="D57" s="73" t="s">
        <v>83</v>
      </c>
      <c r="E57" s="73">
        <v>5</v>
      </c>
      <c r="F57" s="89">
        <v>2187</v>
      </c>
      <c r="G57" s="72">
        <v>1315</v>
      </c>
      <c r="H57" s="74">
        <v>0.60128029260000004</v>
      </c>
      <c r="I57" s="73">
        <v>319</v>
      </c>
      <c r="J57" s="74">
        <v>0.14586191130000001</v>
      </c>
      <c r="K57" s="73">
        <v>366</v>
      </c>
      <c r="L57" s="74">
        <v>0.1673525377</v>
      </c>
      <c r="M57" s="73">
        <v>170</v>
      </c>
      <c r="N57" s="74">
        <v>7.7732053039999999E-2</v>
      </c>
      <c r="O57" s="73">
        <v>3</v>
      </c>
      <c r="P57" s="74">
        <v>1.371742112E-3</v>
      </c>
      <c r="Q57" s="73">
        <v>4</v>
      </c>
      <c r="R57" s="74">
        <v>1.8289894830000001E-3</v>
      </c>
      <c r="S57" s="73">
        <v>10</v>
      </c>
      <c r="T57" s="93">
        <v>4.5724737080000003E-3</v>
      </c>
      <c r="U57" s="72">
        <v>4</v>
      </c>
      <c r="V57" s="74">
        <v>0.92400000000000004</v>
      </c>
      <c r="W57" s="74">
        <v>2.8000000000000001E-2</v>
      </c>
      <c r="X57" s="74">
        <v>0.17799999999999999</v>
      </c>
      <c r="Y57" s="73">
        <v>406</v>
      </c>
      <c r="Z57" s="74">
        <v>0.18564243259999999</v>
      </c>
      <c r="AA57" s="73">
        <v>51</v>
      </c>
      <c r="AB57" s="74">
        <v>2.3319615910000001E-2</v>
      </c>
      <c r="AC57" s="75">
        <v>1730</v>
      </c>
      <c r="AD57" s="73">
        <v>51</v>
      </c>
      <c r="AE57" s="74">
        <v>2.3319615910000001E-2</v>
      </c>
      <c r="AF57" s="73">
        <v>0</v>
      </c>
      <c r="AG57" s="74">
        <v>0</v>
      </c>
      <c r="AH57" s="73">
        <v>0</v>
      </c>
      <c r="AI57" s="74">
        <v>0</v>
      </c>
      <c r="AJ57" s="73">
        <v>21</v>
      </c>
      <c r="AK57" s="93">
        <v>9.6021947869999996E-3</v>
      </c>
      <c r="AL57" s="150">
        <v>2316</v>
      </c>
      <c r="AM57" s="76">
        <v>108</v>
      </c>
      <c r="AN57" s="100"/>
      <c r="AO57" s="72">
        <v>5</v>
      </c>
      <c r="AP57" s="73">
        <v>475</v>
      </c>
      <c r="AQ57" s="73" t="str">
        <f t="shared" si="0"/>
        <v>5 475</v>
      </c>
      <c r="AR57" s="76">
        <v>54</v>
      </c>
    </row>
    <row r="58" spans="1:44" ht="15.75" customHeight="1" x14ac:dyDescent="0.25">
      <c r="A58" s="82" t="s">
        <v>177</v>
      </c>
      <c r="B58" s="73" t="s">
        <v>117</v>
      </c>
      <c r="C58" s="73" t="s">
        <v>1566</v>
      </c>
      <c r="D58" s="73" t="s">
        <v>83</v>
      </c>
      <c r="E58" s="73">
        <v>5</v>
      </c>
      <c r="F58" s="89">
        <v>1913</v>
      </c>
      <c r="G58" s="72">
        <v>205</v>
      </c>
      <c r="H58" s="74">
        <v>0.1071615264</v>
      </c>
      <c r="I58" s="73">
        <v>164.5</v>
      </c>
      <c r="J58" s="74">
        <v>8.5990590699999994E-2</v>
      </c>
      <c r="K58" s="73">
        <v>1464.5</v>
      </c>
      <c r="L58" s="74">
        <v>0.76555148979999998</v>
      </c>
      <c r="M58" s="73">
        <v>28</v>
      </c>
      <c r="N58" s="74">
        <v>1.4636696290000001E-2</v>
      </c>
      <c r="O58" s="73">
        <v>3</v>
      </c>
      <c r="P58" s="74">
        <v>1.5682174589999999E-3</v>
      </c>
      <c r="Q58" s="73">
        <v>7</v>
      </c>
      <c r="R58" s="74">
        <v>3.659174072E-3</v>
      </c>
      <c r="S58" s="73">
        <v>41</v>
      </c>
      <c r="T58" s="93">
        <v>2.1432305280000001E-2</v>
      </c>
      <c r="U58" s="72">
        <v>3</v>
      </c>
      <c r="V58" s="74">
        <v>0.34</v>
      </c>
      <c r="W58" s="74">
        <v>0.61799999999999999</v>
      </c>
      <c r="X58" s="74">
        <v>0.747</v>
      </c>
      <c r="Y58" s="73">
        <v>1398</v>
      </c>
      <c r="Z58" s="74">
        <v>0.73078933609999996</v>
      </c>
      <c r="AA58" s="73">
        <v>157</v>
      </c>
      <c r="AB58" s="74">
        <v>8.2070047049999997E-2</v>
      </c>
      <c r="AC58" s="75">
        <v>358</v>
      </c>
      <c r="AD58" s="73">
        <v>644</v>
      </c>
      <c r="AE58" s="74">
        <v>0.33664401459999999</v>
      </c>
      <c r="AF58" s="73">
        <v>0</v>
      </c>
      <c r="AG58" s="74">
        <v>0</v>
      </c>
      <c r="AH58" s="73">
        <v>0</v>
      </c>
      <c r="AI58" s="74">
        <v>0</v>
      </c>
      <c r="AJ58" s="73">
        <v>34</v>
      </c>
      <c r="AK58" s="93">
        <v>1.7773131210000001E-2</v>
      </c>
      <c r="AL58" s="150">
        <v>1846</v>
      </c>
      <c r="AM58" s="76">
        <v>295</v>
      </c>
      <c r="AN58" s="100"/>
      <c r="AO58" s="72">
        <v>35</v>
      </c>
      <c r="AP58" s="73">
        <v>490</v>
      </c>
      <c r="AQ58" s="73" t="str">
        <f t="shared" si="0"/>
        <v>35 490</v>
      </c>
      <c r="AR58" s="76">
        <v>55</v>
      </c>
    </row>
    <row r="59" spans="1:44" ht="15.75" customHeight="1" x14ac:dyDescent="0.25">
      <c r="A59" s="82" t="s">
        <v>179</v>
      </c>
      <c r="B59" s="73" t="s">
        <v>51</v>
      </c>
      <c r="C59" s="73" t="s">
        <v>1567</v>
      </c>
      <c r="D59" s="73" t="s">
        <v>48</v>
      </c>
      <c r="E59" s="73">
        <v>1</v>
      </c>
      <c r="F59" s="89">
        <v>193</v>
      </c>
      <c r="G59" s="72">
        <v>58</v>
      </c>
      <c r="H59" s="74">
        <v>0.30051813469999999</v>
      </c>
      <c r="I59" s="73">
        <v>12</v>
      </c>
      <c r="J59" s="74">
        <v>6.2176165800000002E-2</v>
      </c>
      <c r="K59" s="73">
        <v>118</v>
      </c>
      <c r="L59" s="74">
        <v>0.61139896370000002</v>
      </c>
      <c r="M59" s="73">
        <v>4</v>
      </c>
      <c r="N59" s="74">
        <v>2.0725388599999998E-2</v>
      </c>
      <c r="O59" s="73">
        <v>0</v>
      </c>
      <c r="P59" s="74">
        <v>0</v>
      </c>
      <c r="Q59" s="73">
        <v>0</v>
      </c>
      <c r="R59" s="74">
        <v>0</v>
      </c>
      <c r="S59" s="73">
        <v>1</v>
      </c>
      <c r="T59" s="93">
        <v>5.1813471499999996E-3</v>
      </c>
      <c r="U59" s="72">
        <v>5</v>
      </c>
      <c r="V59" s="74">
        <v>0.41799999999999998</v>
      </c>
      <c r="W59" s="74">
        <v>0.51</v>
      </c>
      <c r="X59" s="74">
        <v>0.59299999999999997</v>
      </c>
      <c r="Y59" s="73">
        <v>109</v>
      </c>
      <c r="Z59" s="74">
        <v>0.56476683940000005</v>
      </c>
      <c r="AA59" s="73">
        <v>16</v>
      </c>
      <c r="AB59" s="74">
        <v>8.2901554399999994E-2</v>
      </c>
      <c r="AC59" s="75">
        <v>68</v>
      </c>
      <c r="AD59" s="73">
        <v>50</v>
      </c>
      <c r="AE59" s="74">
        <v>0.25906735749999998</v>
      </c>
      <c r="AF59" s="73">
        <v>0</v>
      </c>
      <c r="AG59" s="74">
        <v>0</v>
      </c>
      <c r="AH59" s="73">
        <v>0</v>
      </c>
      <c r="AI59" s="74">
        <v>0</v>
      </c>
      <c r="AJ59" s="73">
        <v>0</v>
      </c>
      <c r="AK59" s="93">
        <v>0</v>
      </c>
      <c r="AL59" s="72">
        <v>364</v>
      </c>
      <c r="AM59" s="76">
        <v>33</v>
      </c>
      <c r="AN59" s="100"/>
      <c r="AO59" s="72">
        <v>25</v>
      </c>
      <c r="AP59" s="73">
        <v>500</v>
      </c>
      <c r="AQ59" s="73" t="str">
        <f t="shared" si="0"/>
        <v>25 500</v>
      </c>
      <c r="AR59" s="76">
        <v>56</v>
      </c>
    </row>
    <row r="60" spans="1:44" ht="15.75" customHeight="1" x14ac:dyDescent="0.25">
      <c r="A60" s="82" t="s">
        <v>181</v>
      </c>
      <c r="B60" s="73" t="s">
        <v>117</v>
      </c>
      <c r="C60" s="73" t="s">
        <v>1568</v>
      </c>
      <c r="D60" s="73" t="s">
        <v>48</v>
      </c>
      <c r="E60" s="73">
        <v>3</v>
      </c>
      <c r="F60" s="89">
        <v>1387</v>
      </c>
      <c r="G60" s="72">
        <v>864</v>
      </c>
      <c r="H60" s="74">
        <v>0.622927181</v>
      </c>
      <c r="I60" s="73">
        <v>69</v>
      </c>
      <c r="J60" s="74">
        <v>4.9747656809999999E-2</v>
      </c>
      <c r="K60" s="73">
        <v>180</v>
      </c>
      <c r="L60" s="74">
        <v>0.12977649599999999</v>
      </c>
      <c r="M60" s="73">
        <v>202</v>
      </c>
      <c r="N60" s="74">
        <v>0.14563806779999999</v>
      </c>
      <c r="O60" s="73">
        <v>0</v>
      </c>
      <c r="P60" s="74">
        <v>0</v>
      </c>
      <c r="Q60" s="73">
        <v>1</v>
      </c>
      <c r="R60" s="74">
        <v>7.2098053350000001E-4</v>
      </c>
      <c r="S60" s="73">
        <v>71</v>
      </c>
      <c r="T60" s="93">
        <v>5.1189617880000003E-2</v>
      </c>
      <c r="U60" s="72">
        <v>5</v>
      </c>
      <c r="V60" s="74">
        <v>0.879</v>
      </c>
      <c r="W60" s="74">
        <v>0.03</v>
      </c>
      <c r="X60" s="74">
        <v>7.9000000000000001E-2</v>
      </c>
      <c r="Y60" s="73">
        <v>153</v>
      </c>
      <c r="Z60" s="74">
        <v>0.1103100216</v>
      </c>
      <c r="AA60" s="73">
        <v>17</v>
      </c>
      <c r="AB60" s="74">
        <v>1.225666907E-2</v>
      </c>
      <c r="AC60" s="75">
        <v>1217</v>
      </c>
      <c r="AD60" s="73">
        <v>28</v>
      </c>
      <c r="AE60" s="74">
        <v>2.0187454939999998E-2</v>
      </c>
      <c r="AF60" s="73">
        <v>0</v>
      </c>
      <c r="AG60" s="74">
        <v>0</v>
      </c>
      <c r="AH60" s="73">
        <v>8</v>
      </c>
      <c r="AI60" s="74">
        <v>5.7678442680000001E-3</v>
      </c>
      <c r="AJ60" s="73">
        <v>3</v>
      </c>
      <c r="AK60" s="93">
        <v>2.162941601E-3</v>
      </c>
      <c r="AL60" s="150">
        <v>2309</v>
      </c>
      <c r="AM60" s="76">
        <v>52</v>
      </c>
      <c r="AN60" s="100"/>
      <c r="AO60" s="72">
        <v>35</v>
      </c>
      <c r="AP60" s="73">
        <v>510</v>
      </c>
      <c r="AQ60" s="73" t="str">
        <f t="shared" si="0"/>
        <v>35 510</v>
      </c>
      <c r="AR60" s="76">
        <v>57</v>
      </c>
    </row>
    <row r="61" spans="1:44" ht="15.75" customHeight="1" x14ac:dyDescent="0.25">
      <c r="A61" s="82" t="s">
        <v>183</v>
      </c>
      <c r="B61" s="73" t="s">
        <v>103</v>
      </c>
      <c r="C61" s="73" t="s">
        <v>1569</v>
      </c>
      <c r="D61" s="73" t="s">
        <v>83</v>
      </c>
      <c r="E61" s="73">
        <v>12</v>
      </c>
      <c r="F61" s="89">
        <v>8103</v>
      </c>
      <c r="G61" s="72">
        <v>5293</v>
      </c>
      <c r="H61" s="74">
        <v>0.65321485869999996</v>
      </c>
      <c r="I61" s="73">
        <v>422.5</v>
      </c>
      <c r="J61" s="74">
        <v>5.2141182279999997E-2</v>
      </c>
      <c r="K61" s="73">
        <v>1963</v>
      </c>
      <c r="L61" s="74">
        <v>0.24225595459999999</v>
      </c>
      <c r="M61" s="73">
        <v>161.5</v>
      </c>
      <c r="N61" s="74">
        <v>1.993088979E-2</v>
      </c>
      <c r="O61" s="73">
        <v>8</v>
      </c>
      <c r="P61" s="74">
        <v>9.8728865849999998E-4</v>
      </c>
      <c r="Q61" s="73">
        <v>7</v>
      </c>
      <c r="R61" s="74">
        <v>8.6387757620000002E-4</v>
      </c>
      <c r="S61" s="73">
        <v>248</v>
      </c>
      <c r="T61" s="93">
        <v>3.060594841E-2</v>
      </c>
      <c r="U61" s="72">
        <v>3</v>
      </c>
      <c r="V61" s="74">
        <v>0.83099999999999996</v>
      </c>
      <c r="W61" s="74">
        <v>0.13600000000000001</v>
      </c>
      <c r="X61" s="74">
        <v>0.34</v>
      </c>
      <c r="Y61" s="73">
        <v>2689.5</v>
      </c>
      <c r="Z61" s="74">
        <v>0.33191410589999998</v>
      </c>
      <c r="AA61" s="73">
        <v>505</v>
      </c>
      <c r="AB61" s="74">
        <v>6.232259657E-2</v>
      </c>
      <c r="AC61" s="75">
        <v>4908.5</v>
      </c>
      <c r="AD61" s="73">
        <v>622.5</v>
      </c>
      <c r="AE61" s="74">
        <v>7.6823398740000007E-2</v>
      </c>
      <c r="AF61" s="73">
        <v>0</v>
      </c>
      <c r="AG61" s="74">
        <v>0</v>
      </c>
      <c r="AH61" s="73">
        <v>29</v>
      </c>
      <c r="AI61" s="74">
        <v>3.5789213869999999E-3</v>
      </c>
      <c r="AJ61" s="73">
        <v>70.5</v>
      </c>
      <c r="AK61" s="93">
        <v>8.7004813029999996E-3</v>
      </c>
      <c r="AL61" s="150">
        <v>10467</v>
      </c>
      <c r="AM61" s="76">
        <v>808</v>
      </c>
      <c r="AN61" s="100"/>
      <c r="AO61" s="72">
        <v>29</v>
      </c>
      <c r="AP61" s="73">
        <v>530</v>
      </c>
      <c r="AQ61" s="73" t="str">
        <f t="shared" si="0"/>
        <v>29 530</v>
      </c>
      <c r="AR61" s="76">
        <v>58</v>
      </c>
    </row>
    <row r="62" spans="1:44" ht="15.75" customHeight="1" x14ac:dyDescent="0.25">
      <c r="A62" s="82" t="s">
        <v>185</v>
      </c>
      <c r="B62" s="73" t="s">
        <v>186</v>
      </c>
      <c r="C62" s="73" t="s">
        <v>1570</v>
      </c>
      <c r="D62" s="73" t="s">
        <v>83</v>
      </c>
      <c r="E62" s="73">
        <v>8</v>
      </c>
      <c r="F62" s="89">
        <v>6044</v>
      </c>
      <c r="G62" s="72">
        <v>146</v>
      </c>
      <c r="H62" s="74">
        <v>2.4156187950000001E-2</v>
      </c>
      <c r="I62" s="73">
        <v>1107</v>
      </c>
      <c r="J62" s="74">
        <v>0.18315684979999999</v>
      </c>
      <c r="K62" s="73">
        <v>4678</v>
      </c>
      <c r="L62" s="74">
        <v>0.77399073460000001</v>
      </c>
      <c r="M62" s="73">
        <v>12</v>
      </c>
      <c r="N62" s="74">
        <v>1.9854401059999998E-3</v>
      </c>
      <c r="O62" s="73">
        <v>12</v>
      </c>
      <c r="P62" s="74">
        <v>1.9854401059999998E-3</v>
      </c>
      <c r="Q62" s="73">
        <v>5</v>
      </c>
      <c r="R62" s="74">
        <v>8.2726671080000003E-4</v>
      </c>
      <c r="S62" s="73">
        <v>84</v>
      </c>
      <c r="T62" s="93">
        <v>1.3898080740000001E-2</v>
      </c>
      <c r="U62" s="72">
        <v>3</v>
      </c>
      <c r="V62" s="74">
        <v>0.34300000000000003</v>
      </c>
      <c r="W62" s="74">
        <v>0.65400000000000003</v>
      </c>
      <c r="X62" s="74">
        <v>0.79700000000000004</v>
      </c>
      <c r="Y62" s="73">
        <v>5298</v>
      </c>
      <c r="Z62" s="74">
        <v>0.87657180680000002</v>
      </c>
      <c r="AA62" s="73">
        <v>278</v>
      </c>
      <c r="AB62" s="74">
        <v>4.5996029119999997E-2</v>
      </c>
      <c r="AC62" s="75">
        <v>468</v>
      </c>
      <c r="AD62" s="73">
        <v>2379</v>
      </c>
      <c r="AE62" s="74">
        <v>0.39361350099999998</v>
      </c>
      <c r="AF62" s="73">
        <v>49</v>
      </c>
      <c r="AG62" s="74">
        <v>8.1072137659999998E-3</v>
      </c>
      <c r="AH62" s="73">
        <v>0</v>
      </c>
      <c r="AI62" s="74">
        <v>0</v>
      </c>
      <c r="AJ62" s="73">
        <v>108</v>
      </c>
      <c r="AK62" s="93">
        <v>1.7868960949999999E-2</v>
      </c>
      <c r="AL62" s="150">
        <v>5449</v>
      </c>
      <c r="AM62" s="151">
        <v>1380</v>
      </c>
      <c r="AN62" s="100"/>
      <c r="AO62" s="72">
        <v>11</v>
      </c>
      <c r="AP62" s="73">
        <v>540</v>
      </c>
      <c r="AQ62" s="73" t="str">
        <f t="shared" si="0"/>
        <v>11 540</v>
      </c>
      <c r="AR62" s="76">
        <v>59</v>
      </c>
    </row>
    <row r="63" spans="1:44" ht="15.75" customHeight="1" x14ac:dyDescent="0.25">
      <c r="A63" s="82" t="s">
        <v>188</v>
      </c>
      <c r="B63" s="73" t="s">
        <v>186</v>
      </c>
      <c r="C63" s="73" t="s">
        <v>1571</v>
      </c>
      <c r="D63" s="73" t="s">
        <v>189</v>
      </c>
      <c r="E63" s="73">
        <v>1</v>
      </c>
      <c r="F63" s="89">
        <v>106</v>
      </c>
      <c r="G63" s="72">
        <v>6</v>
      </c>
      <c r="H63" s="74">
        <v>5.6603773580000002E-2</v>
      </c>
      <c r="I63" s="73">
        <v>19</v>
      </c>
      <c r="J63" s="74">
        <v>0.17924528300000001</v>
      </c>
      <c r="K63" s="73">
        <v>75</v>
      </c>
      <c r="L63" s="74">
        <v>0.70754716979999999</v>
      </c>
      <c r="M63" s="73">
        <v>2</v>
      </c>
      <c r="N63" s="74">
        <v>1.886792453E-2</v>
      </c>
      <c r="O63" s="73">
        <v>0</v>
      </c>
      <c r="P63" s="74">
        <v>0</v>
      </c>
      <c r="Q63" s="73">
        <v>0</v>
      </c>
      <c r="R63" s="74">
        <v>0</v>
      </c>
      <c r="S63" s="73">
        <v>4</v>
      </c>
      <c r="T63" s="93">
        <v>3.773584906E-2</v>
      </c>
      <c r="U63" s="72">
        <v>2</v>
      </c>
      <c r="V63" s="74">
        <v>0.44800000000000001</v>
      </c>
      <c r="W63" s="74">
        <v>0.55200000000000005</v>
      </c>
      <c r="X63" s="74">
        <v>0.08</v>
      </c>
      <c r="Y63" s="73">
        <v>1</v>
      </c>
      <c r="Z63" s="74">
        <v>9.4339622639999995E-3</v>
      </c>
      <c r="AA63" s="73">
        <v>0</v>
      </c>
      <c r="AB63" s="74">
        <v>0</v>
      </c>
      <c r="AC63" s="75">
        <v>105</v>
      </c>
      <c r="AD63" s="73">
        <v>33</v>
      </c>
      <c r="AE63" s="74">
        <v>0.31132075469999998</v>
      </c>
      <c r="AF63" s="73">
        <v>0</v>
      </c>
      <c r="AG63" s="74">
        <v>0</v>
      </c>
      <c r="AH63" s="73">
        <v>0</v>
      </c>
      <c r="AI63" s="74">
        <v>0</v>
      </c>
      <c r="AJ63" s="73">
        <v>0</v>
      </c>
      <c r="AK63" s="93">
        <v>0</v>
      </c>
      <c r="AL63" s="72" t="s">
        <v>52</v>
      </c>
      <c r="AM63" s="76" t="s">
        <v>52</v>
      </c>
      <c r="AN63" s="100"/>
      <c r="AO63" s="72">
        <v>80</v>
      </c>
      <c r="AP63" s="73">
        <v>6100</v>
      </c>
      <c r="AQ63" s="73" t="str">
        <f t="shared" si="0"/>
        <v>80 6100</v>
      </c>
      <c r="AR63" s="76">
        <v>60</v>
      </c>
    </row>
    <row r="64" spans="1:44" ht="15.75" customHeight="1" x14ac:dyDescent="0.25">
      <c r="A64" s="82" t="s">
        <v>191</v>
      </c>
      <c r="B64" s="73" t="s">
        <v>117</v>
      </c>
      <c r="C64" s="73" t="s">
        <v>1572</v>
      </c>
      <c r="D64" s="73" t="s">
        <v>83</v>
      </c>
      <c r="E64" s="73">
        <v>11</v>
      </c>
      <c r="F64" s="89">
        <v>7731.5</v>
      </c>
      <c r="G64" s="72">
        <v>3104</v>
      </c>
      <c r="H64" s="74">
        <v>0.40147448749999998</v>
      </c>
      <c r="I64" s="73">
        <v>297.5</v>
      </c>
      <c r="J64" s="74">
        <v>3.8478949749999998E-2</v>
      </c>
      <c r="K64" s="73">
        <v>1569.5</v>
      </c>
      <c r="L64" s="74">
        <v>0.20300071140000001</v>
      </c>
      <c r="M64" s="73">
        <v>2343.5</v>
      </c>
      <c r="N64" s="74">
        <v>0.30311065120000003</v>
      </c>
      <c r="O64" s="73">
        <v>43</v>
      </c>
      <c r="P64" s="74">
        <v>5.5616633249999997E-3</v>
      </c>
      <c r="Q64" s="73">
        <v>26</v>
      </c>
      <c r="R64" s="74">
        <v>3.362866197E-3</v>
      </c>
      <c r="S64" s="73">
        <v>348</v>
      </c>
      <c r="T64" s="93">
        <v>4.5010670629999999E-2</v>
      </c>
      <c r="U64" s="72">
        <v>6</v>
      </c>
      <c r="V64" s="74">
        <v>0.72299999999999998</v>
      </c>
      <c r="W64" s="74">
        <v>8.4000000000000005E-2</v>
      </c>
      <c r="X64" s="74">
        <v>0.121</v>
      </c>
      <c r="Y64" s="73">
        <v>1039.5</v>
      </c>
      <c r="Z64" s="74">
        <v>0.1344499774</v>
      </c>
      <c r="AA64" s="73">
        <v>218</v>
      </c>
      <c r="AB64" s="74">
        <v>2.8196339649999999E-2</v>
      </c>
      <c r="AC64" s="75">
        <v>6474</v>
      </c>
      <c r="AD64" s="73">
        <v>391</v>
      </c>
      <c r="AE64" s="74">
        <v>5.057233396E-2</v>
      </c>
      <c r="AF64" s="73">
        <v>1</v>
      </c>
      <c r="AG64" s="74">
        <v>1.293410076E-4</v>
      </c>
      <c r="AH64" s="73">
        <v>13.5</v>
      </c>
      <c r="AI64" s="74">
        <v>1.7461036019999999E-3</v>
      </c>
      <c r="AJ64" s="73">
        <v>3</v>
      </c>
      <c r="AK64" s="93">
        <v>3.8802302270000001E-4</v>
      </c>
      <c r="AL64" s="150">
        <v>9054</v>
      </c>
      <c r="AM64" s="76">
        <v>317</v>
      </c>
      <c r="AN64" s="100"/>
      <c r="AO64" s="72">
        <v>35</v>
      </c>
      <c r="AP64" s="73">
        <v>555</v>
      </c>
      <c r="AQ64" s="73" t="str">
        <f t="shared" si="0"/>
        <v>35 555</v>
      </c>
      <c r="AR64" s="76">
        <v>61</v>
      </c>
    </row>
    <row r="65" spans="1:44" ht="15.75" customHeight="1" x14ac:dyDescent="0.25">
      <c r="A65" s="82" t="s">
        <v>193</v>
      </c>
      <c r="B65" s="73" t="s">
        <v>51</v>
      </c>
      <c r="C65" s="73" t="s">
        <v>1573</v>
      </c>
      <c r="D65" s="73" t="s">
        <v>48</v>
      </c>
      <c r="E65" s="73">
        <v>1</v>
      </c>
      <c r="F65" s="89">
        <v>471</v>
      </c>
      <c r="G65" s="72">
        <v>441</v>
      </c>
      <c r="H65" s="74">
        <v>0.93630573250000004</v>
      </c>
      <c r="I65" s="73">
        <v>4</v>
      </c>
      <c r="J65" s="74">
        <v>8.4925690019999993E-3</v>
      </c>
      <c r="K65" s="73">
        <v>21</v>
      </c>
      <c r="L65" s="74">
        <v>4.4585987260000001E-2</v>
      </c>
      <c r="M65" s="73">
        <v>2</v>
      </c>
      <c r="N65" s="74">
        <v>4.2462845009999996E-3</v>
      </c>
      <c r="O65" s="73">
        <v>0</v>
      </c>
      <c r="P65" s="74">
        <v>0</v>
      </c>
      <c r="Q65" s="73">
        <v>0</v>
      </c>
      <c r="R65" s="74">
        <v>0</v>
      </c>
      <c r="S65" s="73">
        <v>3</v>
      </c>
      <c r="T65" s="93">
        <v>6.3694267519999997E-3</v>
      </c>
      <c r="U65" s="72">
        <v>3</v>
      </c>
      <c r="V65" s="74">
        <v>0.97099999999999997</v>
      </c>
      <c r="W65" s="74">
        <v>2.3E-2</v>
      </c>
      <c r="X65" s="74">
        <v>2.9000000000000001E-2</v>
      </c>
      <c r="Y65" s="73">
        <v>11</v>
      </c>
      <c r="Z65" s="74">
        <v>2.3354564760000002E-2</v>
      </c>
      <c r="AA65" s="73">
        <v>0</v>
      </c>
      <c r="AB65" s="74">
        <v>0</v>
      </c>
      <c r="AC65" s="75">
        <v>460</v>
      </c>
      <c r="AD65" s="73">
        <v>4</v>
      </c>
      <c r="AE65" s="74">
        <v>8.4925690019999993E-3</v>
      </c>
      <c r="AF65" s="73">
        <v>0</v>
      </c>
      <c r="AG65" s="74">
        <v>0</v>
      </c>
      <c r="AH65" s="73">
        <v>0</v>
      </c>
      <c r="AI65" s="74">
        <v>0</v>
      </c>
      <c r="AJ65" s="73">
        <v>0</v>
      </c>
      <c r="AK65" s="93">
        <v>0</v>
      </c>
      <c r="AL65" s="72">
        <v>840</v>
      </c>
      <c r="AM65" s="76">
        <v>25</v>
      </c>
      <c r="AN65" s="100"/>
      <c r="AO65" s="72">
        <v>25</v>
      </c>
      <c r="AP65" s="73">
        <v>560</v>
      </c>
      <c r="AQ65" s="73" t="str">
        <f t="shared" si="0"/>
        <v>25 560</v>
      </c>
      <c r="AR65" s="76">
        <v>62</v>
      </c>
    </row>
    <row r="66" spans="1:44" ht="15.75" customHeight="1" x14ac:dyDescent="0.25">
      <c r="A66" s="82" t="s">
        <v>195</v>
      </c>
      <c r="B66" s="73" t="s">
        <v>47</v>
      </c>
      <c r="C66" s="73" t="s">
        <v>1574</v>
      </c>
      <c r="D66" s="73" t="s">
        <v>48</v>
      </c>
      <c r="E66" s="73">
        <v>1</v>
      </c>
      <c r="F66" s="89">
        <v>380</v>
      </c>
      <c r="G66" s="72">
        <v>283</v>
      </c>
      <c r="H66" s="74">
        <v>0.74473684210000002</v>
      </c>
      <c r="I66" s="73">
        <v>12</v>
      </c>
      <c r="J66" s="74">
        <v>3.1578947369999999E-2</v>
      </c>
      <c r="K66" s="73">
        <v>44</v>
      </c>
      <c r="L66" s="74">
        <v>0.11578947370000001</v>
      </c>
      <c r="M66" s="73">
        <v>31</v>
      </c>
      <c r="N66" s="74">
        <v>8.1578947370000002E-2</v>
      </c>
      <c r="O66" s="73">
        <v>0</v>
      </c>
      <c r="P66" s="74">
        <v>0</v>
      </c>
      <c r="Q66" s="73">
        <v>0</v>
      </c>
      <c r="R66" s="74">
        <v>0</v>
      </c>
      <c r="S66" s="73">
        <v>10</v>
      </c>
      <c r="T66" s="93">
        <v>2.631578947E-2</v>
      </c>
      <c r="U66" s="72">
        <v>5</v>
      </c>
      <c r="V66" s="74">
        <v>0.88100000000000001</v>
      </c>
      <c r="W66" s="74">
        <v>0.05</v>
      </c>
      <c r="X66" s="74">
        <v>0.30399999999999999</v>
      </c>
      <c r="Y66" s="73">
        <v>128</v>
      </c>
      <c r="Z66" s="74">
        <v>0.33684210530000003</v>
      </c>
      <c r="AA66" s="73">
        <v>17</v>
      </c>
      <c r="AB66" s="74">
        <v>4.4736842110000001E-2</v>
      </c>
      <c r="AC66" s="75">
        <v>235</v>
      </c>
      <c r="AD66" s="73">
        <v>9</v>
      </c>
      <c r="AE66" s="74">
        <v>2.3684210529999999E-2</v>
      </c>
      <c r="AF66" s="73">
        <v>0</v>
      </c>
      <c r="AG66" s="74">
        <v>0</v>
      </c>
      <c r="AH66" s="73">
        <v>3</v>
      </c>
      <c r="AI66" s="74">
        <v>7.8947368420000004E-3</v>
      </c>
      <c r="AJ66" s="73">
        <v>5</v>
      </c>
      <c r="AK66" s="93">
        <v>1.315789474E-2</v>
      </c>
      <c r="AL66" s="72">
        <v>692</v>
      </c>
      <c r="AM66" s="76">
        <v>79</v>
      </c>
      <c r="AN66" s="100"/>
      <c r="AO66" s="72">
        <v>1</v>
      </c>
      <c r="AP66" s="73">
        <v>570</v>
      </c>
      <c r="AQ66" s="73" t="str">
        <f t="shared" si="0"/>
        <v>1 570</v>
      </c>
      <c r="AR66" s="76">
        <v>63</v>
      </c>
    </row>
    <row r="67" spans="1:44" ht="15.75" customHeight="1" x14ac:dyDescent="0.25">
      <c r="A67" s="82" t="s">
        <v>1575</v>
      </c>
      <c r="B67" s="73" t="s">
        <v>164</v>
      </c>
      <c r="C67" s="73" t="s">
        <v>1576</v>
      </c>
      <c r="D67" s="73" t="s">
        <v>202</v>
      </c>
      <c r="E67" s="73">
        <v>1</v>
      </c>
      <c r="F67" s="89">
        <v>362</v>
      </c>
      <c r="G67" s="72">
        <v>0</v>
      </c>
      <c r="H67" s="74">
        <v>0</v>
      </c>
      <c r="I67" s="73">
        <v>48</v>
      </c>
      <c r="J67" s="74">
        <v>0.1325966851</v>
      </c>
      <c r="K67" s="73">
        <v>311</v>
      </c>
      <c r="L67" s="74">
        <v>0.85911602210000004</v>
      </c>
      <c r="M67" s="73">
        <v>1</v>
      </c>
      <c r="N67" s="74">
        <v>2.7624309389999999E-3</v>
      </c>
      <c r="O67" s="73">
        <v>0</v>
      </c>
      <c r="P67" s="74">
        <v>0</v>
      </c>
      <c r="Q67" s="73">
        <v>0</v>
      </c>
      <c r="R67" s="74">
        <v>0</v>
      </c>
      <c r="S67" s="73">
        <v>2</v>
      </c>
      <c r="T67" s="93">
        <v>5.5248618779999998E-3</v>
      </c>
      <c r="U67" s="72">
        <v>1</v>
      </c>
      <c r="V67" s="74">
        <v>0.96099999999999997</v>
      </c>
      <c r="W67" s="74">
        <v>0</v>
      </c>
      <c r="X67" s="74">
        <v>0.754</v>
      </c>
      <c r="Y67" s="73">
        <v>268</v>
      </c>
      <c r="Z67" s="74">
        <v>0.74033149170000001</v>
      </c>
      <c r="AA67" s="73">
        <v>27</v>
      </c>
      <c r="AB67" s="74">
        <v>7.4585635359999999E-2</v>
      </c>
      <c r="AC67" s="75">
        <v>67</v>
      </c>
      <c r="AD67" s="73">
        <v>126</v>
      </c>
      <c r="AE67" s="74">
        <v>0.34806629830000002</v>
      </c>
      <c r="AF67" s="73">
        <v>0</v>
      </c>
      <c r="AG67" s="74">
        <v>0</v>
      </c>
      <c r="AH67" s="73">
        <v>0</v>
      </c>
      <c r="AI67" s="74">
        <v>0</v>
      </c>
      <c r="AJ67" s="73">
        <v>0</v>
      </c>
      <c r="AK67" s="93">
        <v>0</v>
      </c>
      <c r="AL67" s="72" t="e">
        <v>#N/A</v>
      </c>
      <c r="AM67" s="76"/>
      <c r="AN67" s="100"/>
      <c r="AO67" s="72">
        <v>80</v>
      </c>
      <c r="AP67" s="73">
        <v>7899</v>
      </c>
      <c r="AQ67" s="73" t="str">
        <f t="shared" si="0"/>
        <v>80 7899</v>
      </c>
      <c r="AR67" s="76"/>
    </row>
    <row r="68" spans="1:44" ht="15.75" customHeight="1" x14ac:dyDescent="0.25">
      <c r="A68" s="82" t="s">
        <v>197</v>
      </c>
      <c r="B68" s="73" t="s">
        <v>95</v>
      </c>
      <c r="C68" s="73" t="s">
        <v>1577</v>
      </c>
      <c r="D68" s="73" t="s">
        <v>48</v>
      </c>
      <c r="E68" s="73">
        <v>1</v>
      </c>
      <c r="F68" s="89">
        <v>277</v>
      </c>
      <c r="G68" s="72">
        <v>143</v>
      </c>
      <c r="H68" s="74">
        <v>0.51624548739999998</v>
      </c>
      <c r="I68" s="73">
        <v>28</v>
      </c>
      <c r="J68" s="74">
        <v>0.1010830325</v>
      </c>
      <c r="K68" s="73">
        <v>82</v>
      </c>
      <c r="L68" s="74">
        <v>0.29602888090000001</v>
      </c>
      <c r="M68" s="73">
        <v>13</v>
      </c>
      <c r="N68" s="74">
        <v>4.6931407940000003E-2</v>
      </c>
      <c r="O68" s="73">
        <v>1</v>
      </c>
      <c r="P68" s="74">
        <v>3.610108303E-3</v>
      </c>
      <c r="Q68" s="73">
        <v>3</v>
      </c>
      <c r="R68" s="74">
        <v>1.083032491E-2</v>
      </c>
      <c r="S68" s="73">
        <v>7</v>
      </c>
      <c r="T68" s="93">
        <v>2.527075812E-2</v>
      </c>
      <c r="U68" s="72">
        <v>5</v>
      </c>
      <c r="V68" s="74">
        <v>0.85899999999999999</v>
      </c>
      <c r="W68" s="74">
        <v>8.2000000000000003E-2</v>
      </c>
      <c r="X68" s="74">
        <v>0.67300000000000004</v>
      </c>
      <c r="Y68" s="73">
        <v>163</v>
      </c>
      <c r="Z68" s="74">
        <v>0.58844765340000005</v>
      </c>
      <c r="AA68" s="73">
        <v>31</v>
      </c>
      <c r="AB68" s="74">
        <v>0.1119133574</v>
      </c>
      <c r="AC68" s="75">
        <v>83</v>
      </c>
      <c r="AD68" s="73">
        <v>28</v>
      </c>
      <c r="AE68" s="74">
        <v>0.1010830325</v>
      </c>
      <c r="AF68" s="73">
        <v>0</v>
      </c>
      <c r="AG68" s="74">
        <v>0</v>
      </c>
      <c r="AH68" s="73">
        <v>1</v>
      </c>
      <c r="AI68" s="74">
        <v>3.610108303E-3</v>
      </c>
      <c r="AJ68" s="73">
        <v>6</v>
      </c>
      <c r="AK68" s="93">
        <v>2.1660649819999999E-2</v>
      </c>
      <c r="AL68" s="72">
        <v>287</v>
      </c>
      <c r="AM68" s="76">
        <v>50</v>
      </c>
      <c r="AN68" s="100"/>
      <c r="AO68" s="72">
        <v>7</v>
      </c>
      <c r="AP68" s="73">
        <v>580</v>
      </c>
      <c r="AQ68" s="73" t="str">
        <f t="shared" si="0"/>
        <v>7 580</v>
      </c>
      <c r="AR68" s="76">
        <v>64</v>
      </c>
    </row>
    <row r="69" spans="1:44" ht="15.75" customHeight="1" x14ac:dyDescent="0.25">
      <c r="A69" s="82" t="s">
        <v>199</v>
      </c>
      <c r="B69" s="73" t="s">
        <v>47</v>
      </c>
      <c r="C69" s="73" t="s">
        <v>1578</v>
      </c>
      <c r="D69" s="73" t="s">
        <v>83</v>
      </c>
      <c r="E69" s="73">
        <v>5</v>
      </c>
      <c r="F69" s="89">
        <v>1580</v>
      </c>
      <c r="G69" s="72">
        <v>850</v>
      </c>
      <c r="H69" s="74">
        <v>0.53797468349999999</v>
      </c>
      <c r="I69" s="73">
        <v>172</v>
      </c>
      <c r="J69" s="74">
        <v>0.1088607595</v>
      </c>
      <c r="K69" s="73">
        <v>490</v>
      </c>
      <c r="L69" s="74">
        <v>0.31012658230000001</v>
      </c>
      <c r="M69" s="73">
        <v>23</v>
      </c>
      <c r="N69" s="74">
        <v>1.455696203E-2</v>
      </c>
      <c r="O69" s="73">
        <v>4</v>
      </c>
      <c r="P69" s="74">
        <v>2.5316455699999998E-3</v>
      </c>
      <c r="Q69" s="73">
        <v>7</v>
      </c>
      <c r="R69" s="74">
        <v>4.430379747E-3</v>
      </c>
      <c r="S69" s="73">
        <v>34</v>
      </c>
      <c r="T69" s="93">
        <v>2.151898734E-2</v>
      </c>
      <c r="U69" s="72">
        <v>3</v>
      </c>
      <c r="V69" s="74">
        <v>0.91600000000000004</v>
      </c>
      <c r="W69" s="74">
        <v>7.0000000000000007E-2</v>
      </c>
      <c r="X69" s="74">
        <v>0.53400000000000003</v>
      </c>
      <c r="Y69" s="73">
        <v>796</v>
      </c>
      <c r="Z69" s="74">
        <v>0.50379746839999995</v>
      </c>
      <c r="AA69" s="73">
        <v>137</v>
      </c>
      <c r="AB69" s="74">
        <v>8.6708860760000006E-2</v>
      </c>
      <c r="AC69" s="75">
        <v>647</v>
      </c>
      <c r="AD69" s="73">
        <v>89</v>
      </c>
      <c r="AE69" s="74">
        <v>5.632911392E-2</v>
      </c>
      <c r="AF69" s="73">
        <v>0</v>
      </c>
      <c r="AG69" s="74">
        <v>0</v>
      </c>
      <c r="AH69" s="73">
        <v>11</v>
      </c>
      <c r="AI69" s="74">
        <v>6.9620253159999998E-3</v>
      </c>
      <c r="AJ69" s="73">
        <v>32</v>
      </c>
      <c r="AK69" s="93">
        <v>2.0253164559999998E-2</v>
      </c>
      <c r="AL69" s="150">
        <v>1787</v>
      </c>
      <c r="AM69" s="76">
        <v>221</v>
      </c>
      <c r="AN69" s="100"/>
      <c r="AO69" s="72">
        <v>1</v>
      </c>
      <c r="AP69" s="73">
        <v>590</v>
      </c>
      <c r="AQ69" s="73" t="str">
        <f t="shared" si="0"/>
        <v>1 590</v>
      </c>
      <c r="AR69" s="76">
        <v>65</v>
      </c>
    </row>
    <row r="70" spans="1:44" ht="15.75" customHeight="1" x14ac:dyDescent="0.25">
      <c r="A70" s="82" t="s">
        <v>201</v>
      </c>
      <c r="B70" s="73" t="s">
        <v>120</v>
      </c>
      <c r="C70" s="73" t="s">
        <v>1579</v>
      </c>
      <c r="D70" s="73" t="s">
        <v>202</v>
      </c>
      <c r="E70" s="73">
        <v>1</v>
      </c>
      <c r="F70" s="89">
        <v>335</v>
      </c>
      <c r="G70" s="72">
        <v>0</v>
      </c>
      <c r="H70" s="74">
        <v>0</v>
      </c>
      <c r="I70" s="73">
        <v>320</v>
      </c>
      <c r="J70" s="74">
        <v>0.95522388059999996</v>
      </c>
      <c r="K70" s="73">
        <v>15</v>
      </c>
      <c r="L70" s="74">
        <v>4.4776119400000002E-2</v>
      </c>
      <c r="M70" s="73">
        <v>0</v>
      </c>
      <c r="N70" s="74">
        <v>0</v>
      </c>
      <c r="O70" s="73">
        <v>0</v>
      </c>
      <c r="P70" s="74">
        <v>0</v>
      </c>
      <c r="Q70" s="73">
        <v>0</v>
      </c>
      <c r="R70" s="74">
        <v>0</v>
      </c>
      <c r="S70" s="73">
        <v>0</v>
      </c>
      <c r="T70" s="93">
        <v>0</v>
      </c>
      <c r="U70" s="72">
        <v>1</v>
      </c>
      <c r="V70" s="74">
        <v>1</v>
      </c>
      <c r="W70" s="74">
        <v>0</v>
      </c>
      <c r="X70" s="74">
        <v>0.85799999999999998</v>
      </c>
      <c r="Y70" s="73">
        <v>184</v>
      </c>
      <c r="Z70" s="74">
        <v>0.54925373129999999</v>
      </c>
      <c r="AA70" s="73">
        <v>37</v>
      </c>
      <c r="AB70" s="74">
        <v>0.11044776119999999</v>
      </c>
      <c r="AC70" s="75">
        <v>114</v>
      </c>
      <c r="AD70" s="73">
        <v>0</v>
      </c>
      <c r="AE70" s="74">
        <v>0</v>
      </c>
      <c r="AF70" s="73">
        <v>0</v>
      </c>
      <c r="AG70" s="74">
        <v>0</v>
      </c>
      <c r="AH70" s="73">
        <v>0</v>
      </c>
      <c r="AI70" s="74">
        <v>0</v>
      </c>
      <c r="AJ70" s="73">
        <v>1</v>
      </c>
      <c r="AK70" s="93">
        <v>2.985074627E-3</v>
      </c>
      <c r="AL70" s="72" t="s">
        <v>52</v>
      </c>
      <c r="AM70" s="76" t="s">
        <v>52</v>
      </c>
      <c r="AN70" s="100"/>
      <c r="AO70" s="72">
        <v>80</v>
      </c>
      <c r="AP70" s="73">
        <v>6022</v>
      </c>
      <c r="AQ70" s="73" t="str">
        <f t="shared" ref="AQ70:AQ133" si="1">CONCATENATE(AO70," ",AP70)</f>
        <v>80 6022</v>
      </c>
      <c r="AR70" s="76">
        <v>66</v>
      </c>
    </row>
    <row r="71" spans="1:44" ht="15.75" customHeight="1" x14ac:dyDescent="0.25">
      <c r="A71" s="82" t="s">
        <v>204</v>
      </c>
      <c r="B71" s="73" t="s">
        <v>132</v>
      </c>
      <c r="C71" s="73" t="s">
        <v>1580</v>
      </c>
      <c r="D71" s="73" t="s">
        <v>83</v>
      </c>
      <c r="E71" s="73">
        <v>4</v>
      </c>
      <c r="F71" s="89">
        <v>1779</v>
      </c>
      <c r="G71" s="72">
        <v>367</v>
      </c>
      <c r="H71" s="74">
        <v>0.20629567169999999</v>
      </c>
      <c r="I71" s="73">
        <v>863</v>
      </c>
      <c r="J71" s="74">
        <v>0.48510399100000001</v>
      </c>
      <c r="K71" s="73">
        <v>400</v>
      </c>
      <c r="L71" s="74">
        <v>0.2248454188</v>
      </c>
      <c r="M71" s="73">
        <v>52</v>
      </c>
      <c r="N71" s="74">
        <v>2.9229904439999999E-2</v>
      </c>
      <c r="O71" s="73">
        <v>6</v>
      </c>
      <c r="P71" s="74">
        <v>3.3726812819999999E-3</v>
      </c>
      <c r="Q71" s="73">
        <v>6</v>
      </c>
      <c r="R71" s="74">
        <v>3.3726812819999999E-3</v>
      </c>
      <c r="S71" s="73">
        <v>85</v>
      </c>
      <c r="T71" s="93">
        <v>4.7779651489999998E-2</v>
      </c>
      <c r="U71" s="72">
        <v>5</v>
      </c>
      <c r="V71" s="74">
        <v>0.874</v>
      </c>
      <c r="W71" s="74">
        <v>6.5000000000000002E-2</v>
      </c>
      <c r="X71" s="74">
        <v>0.68100000000000005</v>
      </c>
      <c r="Y71" s="73">
        <v>1087</v>
      </c>
      <c r="Z71" s="74">
        <v>0.61101742550000004</v>
      </c>
      <c r="AA71" s="73">
        <v>167</v>
      </c>
      <c r="AB71" s="74">
        <v>9.3872962340000005E-2</v>
      </c>
      <c r="AC71" s="75">
        <v>525</v>
      </c>
      <c r="AD71" s="73">
        <v>130</v>
      </c>
      <c r="AE71" s="74">
        <v>7.3074761099999996E-2</v>
      </c>
      <c r="AF71" s="73">
        <v>0</v>
      </c>
      <c r="AG71" s="74">
        <v>0</v>
      </c>
      <c r="AH71" s="73">
        <v>26</v>
      </c>
      <c r="AI71" s="74">
        <v>1.461495222E-2</v>
      </c>
      <c r="AJ71" s="73">
        <v>87</v>
      </c>
      <c r="AK71" s="93">
        <v>4.8903878579999997E-2</v>
      </c>
      <c r="AL71" s="150">
        <v>1468</v>
      </c>
      <c r="AM71" s="76">
        <v>260</v>
      </c>
      <c r="AN71" s="100"/>
      <c r="AO71" s="72">
        <v>5</v>
      </c>
      <c r="AP71" s="73">
        <v>600</v>
      </c>
      <c r="AQ71" s="73" t="str">
        <f t="shared" si="1"/>
        <v>5 600</v>
      </c>
      <c r="AR71" s="76">
        <v>67</v>
      </c>
    </row>
    <row r="72" spans="1:44" ht="15.75" customHeight="1" x14ac:dyDescent="0.25">
      <c r="A72" s="82" t="s">
        <v>206</v>
      </c>
      <c r="B72" s="73" t="s">
        <v>132</v>
      </c>
      <c r="C72" s="73" t="s">
        <v>1581</v>
      </c>
      <c r="D72" s="73" t="s">
        <v>1512</v>
      </c>
      <c r="E72" s="73">
        <v>2</v>
      </c>
      <c r="F72" s="89">
        <v>2196</v>
      </c>
      <c r="G72" s="72">
        <v>745</v>
      </c>
      <c r="H72" s="74">
        <v>0.33925318760000001</v>
      </c>
      <c r="I72" s="73">
        <v>754</v>
      </c>
      <c r="J72" s="74">
        <v>0.34335154829999998</v>
      </c>
      <c r="K72" s="73">
        <v>510</v>
      </c>
      <c r="L72" s="74">
        <v>0.23224043720000001</v>
      </c>
      <c r="M72" s="73">
        <v>38</v>
      </c>
      <c r="N72" s="74">
        <v>1.7304189439999999E-2</v>
      </c>
      <c r="O72" s="73">
        <v>5</v>
      </c>
      <c r="P72" s="74">
        <v>2.276867031E-3</v>
      </c>
      <c r="Q72" s="73">
        <v>6</v>
      </c>
      <c r="R72" s="74">
        <v>2.7322404369999999E-3</v>
      </c>
      <c r="S72" s="73">
        <v>138</v>
      </c>
      <c r="T72" s="93">
        <v>6.2841530049999997E-2</v>
      </c>
      <c r="U72" s="72">
        <v>4</v>
      </c>
      <c r="V72" s="74">
        <v>0.92500000000000004</v>
      </c>
      <c r="W72" s="74">
        <v>4.3999999999999997E-2</v>
      </c>
      <c r="X72" s="74">
        <v>0.36499999999999999</v>
      </c>
      <c r="Y72" s="73">
        <v>812</v>
      </c>
      <c r="Z72" s="74">
        <v>0.36976320579999999</v>
      </c>
      <c r="AA72" s="73">
        <v>197</v>
      </c>
      <c r="AB72" s="74">
        <v>8.9708561019999994E-2</v>
      </c>
      <c r="AC72" s="75">
        <v>1187</v>
      </c>
      <c r="AD72" s="73">
        <v>36</v>
      </c>
      <c r="AE72" s="74">
        <v>1.639344262E-2</v>
      </c>
      <c r="AF72" s="73">
        <v>0</v>
      </c>
      <c r="AG72" s="74">
        <v>0</v>
      </c>
      <c r="AH72" s="73">
        <v>34</v>
      </c>
      <c r="AI72" s="74">
        <v>1.5482695810000001E-2</v>
      </c>
      <c r="AJ72" s="73">
        <v>8</v>
      </c>
      <c r="AK72" s="93">
        <v>3.6429872500000002E-3</v>
      </c>
      <c r="AL72" s="72" t="s">
        <v>52</v>
      </c>
      <c r="AM72" s="76" t="s">
        <v>52</v>
      </c>
      <c r="AN72" s="100"/>
      <c r="AO72" s="72">
        <v>5</v>
      </c>
      <c r="AP72" s="73">
        <v>610</v>
      </c>
      <c r="AQ72" s="73" t="str">
        <f t="shared" si="1"/>
        <v>5 610</v>
      </c>
      <c r="AR72" s="76">
        <v>68</v>
      </c>
    </row>
    <row r="73" spans="1:44" ht="15.75" customHeight="1" x14ac:dyDescent="0.25">
      <c r="A73" s="82" t="s">
        <v>208</v>
      </c>
      <c r="B73" s="73" t="s">
        <v>132</v>
      </c>
      <c r="C73" s="73" t="s">
        <v>1582</v>
      </c>
      <c r="D73" s="73" t="s">
        <v>83</v>
      </c>
      <c r="E73" s="73">
        <v>2</v>
      </c>
      <c r="F73" s="89">
        <v>511</v>
      </c>
      <c r="G73" s="72">
        <v>203</v>
      </c>
      <c r="H73" s="74">
        <v>0.39726027400000002</v>
      </c>
      <c r="I73" s="73">
        <v>155</v>
      </c>
      <c r="J73" s="74">
        <v>0.30332681020000002</v>
      </c>
      <c r="K73" s="73">
        <v>98</v>
      </c>
      <c r="L73" s="74">
        <v>0.19178082190000001</v>
      </c>
      <c r="M73" s="73">
        <v>26</v>
      </c>
      <c r="N73" s="74">
        <v>5.0880626220000003E-2</v>
      </c>
      <c r="O73" s="73">
        <v>0</v>
      </c>
      <c r="P73" s="74">
        <v>0</v>
      </c>
      <c r="Q73" s="73">
        <v>0</v>
      </c>
      <c r="R73" s="74">
        <v>0</v>
      </c>
      <c r="S73" s="73">
        <v>29</v>
      </c>
      <c r="T73" s="93">
        <v>5.6751467710000003E-2</v>
      </c>
      <c r="U73" s="72">
        <v>3</v>
      </c>
      <c r="V73" s="74">
        <v>0.91300000000000003</v>
      </c>
      <c r="W73" s="74">
        <v>4.5999999999999999E-2</v>
      </c>
      <c r="X73" s="74">
        <v>0.18</v>
      </c>
      <c r="Y73" s="73">
        <v>102</v>
      </c>
      <c r="Z73" s="74">
        <v>0.19960861060000001</v>
      </c>
      <c r="AA73" s="73">
        <v>10</v>
      </c>
      <c r="AB73" s="74">
        <v>1.9569471620000001E-2</v>
      </c>
      <c r="AC73" s="75">
        <v>399</v>
      </c>
      <c r="AD73" s="73">
        <v>2</v>
      </c>
      <c r="AE73" s="74">
        <v>3.9138943250000002E-3</v>
      </c>
      <c r="AF73" s="73">
        <v>0</v>
      </c>
      <c r="AG73" s="74">
        <v>0</v>
      </c>
      <c r="AH73" s="73">
        <v>16</v>
      </c>
      <c r="AI73" s="74">
        <v>3.1311154600000002E-2</v>
      </c>
      <c r="AJ73" s="73">
        <v>11</v>
      </c>
      <c r="AK73" s="93">
        <v>2.1526418790000001E-2</v>
      </c>
      <c r="AL73" s="72" t="s">
        <v>52</v>
      </c>
      <c r="AM73" s="76" t="s">
        <v>52</v>
      </c>
      <c r="AN73" s="100"/>
      <c r="AO73" s="72">
        <v>5</v>
      </c>
      <c r="AP73" s="73">
        <v>605</v>
      </c>
      <c r="AQ73" s="73" t="str">
        <f t="shared" si="1"/>
        <v>5 605</v>
      </c>
      <c r="AR73" s="76">
        <v>69</v>
      </c>
    </row>
    <row r="74" spans="1:44" ht="15.75" customHeight="1" x14ac:dyDescent="0.25">
      <c r="A74" s="82" t="s">
        <v>210</v>
      </c>
      <c r="B74" s="73" t="s">
        <v>132</v>
      </c>
      <c r="C74" s="73" t="s">
        <v>1583</v>
      </c>
      <c r="D74" s="73" t="s">
        <v>83</v>
      </c>
      <c r="E74" s="73">
        <v>4</v>
      </c>
      <c r="F74" s="89">
        <v>3646</v>
      </c>
      <c r="G74" s="72">
        <v>1012</v>
      </c>
      <c r="H74" s="74">
        <v>0.27756445419999998</v>
      </c>
      <c r="I74" s="73">
        <v>1347</v>
      </c>
      <c r="J74" s="74">
        <v>0.36944596819999997</v>
      </c>
      <c r="K74" s="73">
        <v>608</v>
      </c>
      <c r="L74" s="74">
        <v>0.16675809110000001</v>
      </c>
      <c r="M74" s="73">
        <v>452</v>
      </c>
      <c r="N74" s="74">
        <v>0.12397147560000001</v>
      </c>
      <c r="O74" s="73">
        <v>10</v>
      </c>
      <c r="P74" s="74">
        <v>2.742731761E-3</v>
      </c>
      <c r="Q74" s="73">
        <v>8</v>
      </c>
      <c r="R74" s="74">
        <v>2.1941854090000001E-3</v>
      </c>
      <c r="S74" s="73">
        <v>209</v>
      </c>
      <c r="T74" s="93">
        <v>5.7323093800000002E-2</v>
      </c>
      <c r="U74" s="72">
        <v>6</v>
      </c>
      <c r="V74" s="74">
        <v>0.82</v>
      </c>
      <c r="W74" s="74">
        <v>3.2000000000000001E-2</v>
      </c>
      <c r="X74" s="74">
        <v>0.32400000000000001</v>
      </c>
      <c r="Y74" s="73">
        <v>1175</v>
      </c>
      <c r="Z74" s="74">
        <v>0.32227098189999998</v>
      </c>
      <c r="AA74" s="73">
        <v>242</v>
      </c>
      <c r="AB74" s="74">
        <v>6.6374108609999996E-2</v>
      </c>
      <c r="AC74" s="75">
        <v>2229</v>
      </c>
      <c r="AD74" s="73">
        <v>126</v>
      </c>
      <c r="AE74" s="74">
        <v>3.4558420190000001E-2</v>
      </c>
      <c r="AF74" s="73">
        <v>2</v>
      </c>
      <c r="AG74" s="74">
        <v>5.4854635219999997E-4</v>
      </c>
      <c r="AH74" s="73">
        <v>61</v>
      </c>
      <c r="AI74" s="74">
        <v>1.6730663739999999E-2</v>
      </c>
      <c r="AJ74" s="73">
        <v>58</v>
      </c>
      <c r="AK74" s="93">
        <v>1.5907844210000001E-2</v>
      </c>
      <c r="AL74" s="150">
        <v>3946</v>
      </c>
      <c r="AM74" s="76">
        <v>259</v>
      </c>
      <c r="AN74" s="100"/>
      <c r="AO74" s="72">
        <v>5</v>
      </c>
      <c r="AP74" s="73">
        <v>620</v>
      </c>
      <c r="AQ74" s="73" t="str">
        <f t="shared" si="1"/>
        <v>5 620</v>
      </c>
      <c r="AR74" s="76">
        <v>70</v>
      </c>
    </row>
    <row r="75" spans="1:44" ht="15.75" customHeight="1" x14ac:dyDescent="0.25">
      <c r="A75" s="82" t="s">
        <v>212</v>
      </c>
      <c r="B75" s="73" t="s">
        <v>171</v>
      </c>
      <c r="C75" s="73" t="s">
        <v>1584</v>
      </c>
      <c r="D75" s="73" t="s">
        <v>83</v>
      </c>
      <c r="E75" s="73">
        <v>3</v>
      </c>
      <c r="F75" s="89">
        <v>1146.5</v>
      </c>
      <c r="G75" s="72">
        <v>687</v>
      </c>
      <c r="H75" s="74">
        <v>0.59921500220000001</v>
      </c>
      <c r="I75" s="73">
        <v>18</v>
      </c>
      <c r="J75" s="74">
        <v>1.5699956389999999E-2</v>
      </c>
      <c r="K75" s="73">
        <v>387.5</v>
      </c>
      <c r="L75" s="74">
        <v>0.33798517230000003</v>
      </c>
      <c r="M75" s="73">
        <v>25</v>
      </c>
      <c r="N75" s="74">
        <v>2.1805494979999999E-2</v>
      </c>
      <c r="O75" s="73">
        <v>2</v>
      </c>
      <c r="P75" s="74">
        <v>1.744439599E-3</v>
      </c>
      <c r="Q75" s="73">
        <v>4</v>
      </c>
      <c r="R75" s="74">
        <v>3.4888791979999999E-3</v>
      </c>
      <c r="S75" s="73">
        <v>23</v>
      </c>
      <c r="T75" s="93">
        <v>2.0061055389999999E-2</v>
      </c>
      <c r="U75" s="72">
        <v>4</v>
      </c>
      <c r="V75" s="74">
        <v>0.78200000000000003</v>
      </c>
      <c r="W75" s="74">
        <v>0.157</v>
      </c>
      <c r="X75" s="74">
        <v>0.26</v>
      </c>
      <c r="Y75" s="73">
        <v>288.5</v>
      </c>
      <c r="Z75" s="74">
        <v>0.25163541210000001</v>
      </c>
      <c r="AA75" s="73">
        <v>46</v>
      </c>
      <c r="AB75" s="74">
        <v>4.0122110769999997E-2</v>
      </c>
      <c r="AC75" s="75">
        <v>812</v>
      </c>
      <c r="AD75" s="73">
        <v>66</v>
      </c>
      <c r="AE75" s="74">
        <v>5.7566506759999997E-2</v>
      </c>
      <c r="AF75" s="73">
        <v>0</v>
      </c>
      <c r="AG75" s="74">
        <v>0</v>
      </c>
      <c r="AH75" s="73">
        <v>7</v>
      </c>
      <c r="AI75" s="74">
        <v>6.105538596E-3</v>
      </c>
      <c r="AJ75" s="73">
        <v>5</v>
      </c>
      <c r="AK75" s="93">
        <v>4.3610989969999998E-3</v>
      </c>
      <c r="AL75" s="150">
        <v>1076</v>
      </c>
      <c r="AM75" s="76">
        <v>81</v>
      </c>
      <c r="AN75" s="100"/>
      <c r="AO75" s="72">
        <v>27</v>
      </c>
      <c r="AP75" s="73">
        <v>630</v>
      </c>
      <c r="AQ75" s="73" t="str">
        <f t="shared" si="1"/>
        <v>27 630</v>
      </c>
      <c r="AR75" s="76">
        <v>71</v>
      </c>
    </row>
    <row r="76" spans="1:44" ht="15.75" customHeight="1" x14ac:dyDescent="0.25">
      <c r="A76" s="82" t="s">
        <v>214</v>
      </c>
      <c r="B76" s="73" t="s">
        <v>78</v>
      </c>
      <c r="C76" s="73" t="s">
        <v>1585</v>
      </c>
      <c r="D76" s="73" t="s">
        <v>48</v>
      </c>
      <c r="E76" s="73">
        <v>2</v>
      </c>
      <c r="F76" s="89">
        <v>789</v>
      </c>
      <c r="G76" s="72">
        <v>620</v>
      </c>
      <c r="H76" s="74">
        <v>0.78580481619999998</v>
      </c>
      <c r="I76" s="73">
        <v>31</v>
      </c>
      <c r="J76" s="74">
        <v>3.9290240810000002E-2</v>
      </c>
      <c r="K76" s="73">
        <v>113</v>
      </c>
      <c r="L76" s="74">
        <v>0.1432192649</v>
      </c>
      <c r="M76" s="73">
        <v>4</v>
      </c>
      <c r="N76" s="74">
        <v>5.0697084919999998E-3</v>
      </c>
      <c r="O76" s="73">
        <v>1</v>
      </c>
      <c r="P76" s="74">
        <v>1.2674271229999999E-3</v>
      </c>
      <c r="Q76" s="73">
        <v>0</v>
      </c>
      <c r="R76" s="74">
        <v>0</v>
      </c>
      <c r="S76" s="73">
        <v>20</v>
      </c>
      <c r="T76" s="93">
        <v>2.5348542460000002E-2</v>
      </c>
      <c r="U76" s="72">
        <v>3</v>
      </c>
      <c r="V76" s="74">
        <v>0.95499999999999996</v>
      </c>
      <c r="W76" s="74">
        <v>2.4E-2</v>
      </c>
      <c r="X76" s="74">
        <v>7.3999999999999996E-2</v>
      </c>
      <c r="Y76" s="73">
        <v>73</v>
      </c>
      <c r="Z76" s="74">
        <v>9.2522179970000007E-2</v>
      </c>
      <c r="AA76" s="73">
        <v>8</v>
      </c>
      <c r="AB76" s="74">
        <v>1.013941698E-2</v>
      </c>
      <c r="AC76" s="75">
        <v>708</v>
      </c>
      <c r="AD76" s="73">
        <v>0</v>
      </c>
      <c r="AE76" s="74">
        <v>0</v>
      </c>
      <c r="AF76" s="73">
        <v>0</v>
      </c>
      <c r="AG76" s="74">
        <v>0</v>
      </c>
      <c r="AH76" s="73">
        <v>0</v>
      </c>
      <c r="AI76" s="74">
        <v>0</v>
      </c>
      <c r="AJ76" s="73">
        <v>0</v>
      </c>
      <c r="AK76" s="93">
        <v>0</v>
      </c>
      <c r="AL76" s="72">
        <v>861</v>
      </c>
      <c r="AM76" s="76">
        <v>29</v>
      </c>
      <c r="AN76" s="100"/>
      <c r="AO76" s="72">
        <v>37</v>
      </c>
      <c r="AP76" s="73">
        <v>640</v>
      </c>
      <c r="AQ76" s="73" t="str">
        <f t="shared" si="1"/>
        <v>37 640</v>
      </c>
      <c r="AR76" s="76">
        <v>72</v>
      </c>
    </row>
    <row r="77" spans="1:44" ht="15.75" customHeight="1" x14ac:dyDescent="0.25">
      <c r="A77" s="82" t="s">
        <v>216</v>
      </c>
      <c r="B77" s="73" t="s">
        <v>120</v>
      </c>
      <c r="C77" s="73" t="s">
        <v>1586</v>
      </c>
      <c r="D77" s="73" t="s">
        <v>83</v>
      </c>
      <c r="E77" s="73">
        <v>7</v>
      </c>
      <c r="F77" s="89">
        <v>2509</v>
      </c>
      <c r="G77" s="72">
        <v>1868</v>
      </c>
      <c r="H77" s="74">
        <v>0.74451972899999996</v>
      </c>
      <c r="I77" s="73">
        <v>58.5</v>
      </c>
      <c r="J77" s="74">
        <v>2.331606218E-2</v>
      </c>
      <c r="K77" s="73">
        <v>422.5</v>
      </c>
      <c r="L77" s="74">
        <v>0.1683937824</v>
      </c>
      <c r="M77" s="73">
        <v>93</v>
      </c>
      <c r="N77" s="74">
        <v>3.7066560380000002E-2</v>
      </c>
      <c r="O77" s="73">
        <v>0</v>
      </c>
      <c r="P77" s="74">
        <v>0</v>
      </c>
      <c r="Q77" s="73">
        <v>6</v>
      </c>
      <c r="R77" s="74">
        <v>2.3913909920000001E-3</v>
      </c>
      <c r="S77" s="73">
        <v>61</v>
      </c>
      <c r="T77" s="93">
        <v>2.4312475090000001E-2</v>
      </c>
      <c r="U77" s="72">
        <v>3</v>
      </c>
      <c r="V77" s="74">
        <v>0.88700000000000001</v>
      </c>
      <c r="W77" s="74">
        <v>6.7000000000000004E-2</v>
      </c>
      <c r="X77" s="74">
        <v>9.4E-2</v>
      </c>
      <c r="Y77" s="73">
        <v>259</v>
      </c>
      <c r="Z77" s="74">
        <v>0.10322837780000001</v>
      </c>
      <c r="AA77" s="73">
        <v>47</v>
      </c>
      <c r="AB77" s="74">
        <v>1.8732562769999999E-2</v>
      </c>
      <c r="AC77" s="75">
        <v>2203</v>
      </c>
      <c r="AD77" s="73">
        <v>96.5</v>
      </c>
      <c r="AE77" s="74">
        <v>3.846153846E-2</v>
      </c>
      <c r="AF77" s="73">
        <v>0</v>
      </c>
      <c r="AG77" s="74">
        <v>0</v>
      </c>
      <c r="AH77" s="73">
        <v>5</v>
      </c>
      <c r="AI77" s="74">
        <v>1.9928258269999999E-3</v>
      </c>
      <c r="AJ77" s="73">
        <v>0</v>
      </c>
      <c r="AK77" s="93">
        <v>0</v>
      </c>
      <c r="AL77" s="150">
        <v>3071</v>
      </c>
      <c r="AM77" s="76">
        <v>116</v>
      </c>
      <c r="AN77" s="100"/>
      <c r="AO77" s="72">
        <v>13</v>
      </c>
      <c r="AP77" s="73">
        <v>660</v>
      </c>
      <c r="AQ77" s="73" t="str">
        <f t="shared" si="1"/>
        <v>13 660</v>
      </c>
      <c r="AR77" s="76">
        <v>73</v>
      </c>
    </row>
    <row r="78" spans="1:44" ht="15.75" customHeight="1" x14ac:dyDescent="0.25">
      <c r="A78" s="82" t="s">
        <v>218</v>
      </c>
      <c r="B78" s="73" t="s">
        <v>61</v>
      </c>
      <c r="C78" s="73" t="s">
        <v>1587</v>
      </c>
      <c r="D78" s="73" t="s">
        <v>48</v>
      </c>
      <c r="E78" s="73">
        <v>1</v>
      </c>
      <c r="F78" s="89">
        <v>94</v>
      </c>
      <c r="G78" s="72">
        <v>71</v>
      </c>
      <c r="H78" s="74">
        <v>0.75531914889999996</v>
      </c>
      <c r="I78" s="73">
        <v>2</v>
      </c>
      <c r="J78" s="74">
        <v>2.1276595740000001E-2</v>
      </c>
      <c r="K78" s="73">
        <v>14</v>
      </c>
      <c r="L78" s="74">
        <v>0.1489361702</v>
      </c>
      <c r="M78" s="73">
        <v>2</v>
      </c>
      <c r="N78" s="74">
        <v>2.1276595740000001E-2</v>
      </c>
      <c r="O78" s="73">
        <v>0</v>
      </c>
      <c r="P78" s="74">
        <v>0</v>
      </c>
      <c r="Q78" s="73">
        <v>0</v>
      </c>
      <c r="R78" s="74">
        <v>0</v>
      </c>
      <c r="S78" s="73">
        <v>5</v>
      </c>
      <c r="T78" s="93">
        <v>5.3191489359999997E-2</v>
      </c>
      <c r="U78" s="72">
        <v>3</v>
      </c>
      <c r="V78" s="74">
        <v>0.97599999999999998</v>
      </c>
      <c r="W78" s="74">
        <v>1.2E-2</v>
      </c>
      <c r="X78" s="74">
        <v>0</v>
      </c>
      <c r="Y78" s="73">
        <v>0</v>
      </c>
      <c r="Z78" s="74">
        <v>0</v>
      </c>
      <c r="AA78" s="73">
        <v>0</v>
      </c>
      <c r="AB78" s="74">
        <v>0</v>
      </c>
      <c r="AC78" s="75">
        <v>94</v>
      </c>
      <c r="AD78" s="73">
        <v>0</v>
      </c>
      <c r="AE78" s="74">
        <v>0</v>
      </c>
      <c r="AF78" s="73">
        <v>0</v>
      </c>
      <c r="AG78" s="74">
        <v>0</v>
      </c>
      <c r="AH78" s="73">
        <v>0</v>
      </c>
      <c r="AI78" s="74">
        <v>0</v>
      </c>
      <c r="AJ78" s="73">
        <v>0</v>
      </c>
      <c r="AK78" s="93">
        <v>0</v>
      </c>
      <c r="AL78" s="72">
        <v>109</v>
      </c>
      <c r="AM78" s="76">
        <v>5</v>
      </c>
      <c r="AN78" s="100"/>
      <c r="AO78" s="72">
        <v>19</v>
      </c>
      <c r="AP78" s="73">
        <v>670</v>
      </c>
      <c r="AQ78" s="73" t="str">
        <f t="shared" si="1"/>
        <v>19 670</v>
      </c>
      <c r="AR78" s="76">
        <v>74</v>
      </c>
    </row>
    <row r="79" spans="1:44" ht="15.75" customHeight="1" x14ac:dyDescent="0.25">
      <c r="A79" s="82" t="s">
        <v>220</v>
      </c>
      <c r="B79" s="73" t="s">
        <v>95</v>
      </c>
      <c r="C79" s="73" t="s">
        <v>1588</v>
      </c>
      <c r="D79" s="73" t="s">
        <v>83</v>
      </c>
      <c r="E79" s="73">
        <v>16</v>
      </c>
      <c r="F79" s="89">
        <v>6914</v>
      </c>
      <c r="G79" s="72">
        <v>79</v>
      </c>
      <c r="H79" s="74">
        <v>1.142609199E-2</v>
      </c>
      <c r="I79" s="73">
        <v>2761</v>
      </c>
      <c r="J79" s="74">
        <v>0.39933468329999999</v>
      </c>
      <c r="K79" s="73">
        <v>3936</v>
      </c>
      <c r="L79" s="74">
        <v>0.56927972230000001</v>
      </c>
      <c r="M79" s="73">
        <v>57</v>
      </c>
      <c r="N79" s="74">
        <v>8.2441423199999999E-3</v>
      </c>
      <c r="O79" s="73">
        <v>4</v>
      </c>
      <c r="P79" s="74">
        <v>5.7853630319999998E-4</v>
      </c>
      <c r="Q79" s="73">
        <v>8</v>
      </c>
      <c r="R79" s="74">
        <v>1.1570726060000001E-3</v>
      </c>
      <c r="S79" s="73">
        <v>69</v>
      </c>
      <c r="T79" s="93">
        <v>9.9797512289999998E-3</v>
      </c>
      <c r="U79" s="72">
        <v>3</v>
      </c>
      <c r="V79" s="74">
        <v>0.66500000000000004</v>
      </c>
      <c r="W79" s="74">
        <v>0.32100000000000001</v>
      </c>
      <c r="X79" s="74">
        <v>0.54400000000000004</v>
      </c>
      <c r="Y79" s="73">
        <v>3176</v>
      </c>
      <c r="Z79" s="74">
        <v>0.45935782469999997</v>
      </c>
      <c r="AA79" s="73">
        <v>1</v>
      </c>
      <c r="AB79" s="74">
        <v>1.446340758E-4</v>
      </c>
      <c r="AC79" s="75">
        <v>3737</v>
      </c>
      <c r="AD79" s="73">
        <v>940</v>
      </c>
      <c r="AE79" s="74">
        <v>0.13595603119999999</v>
      </c>
      <c r="AF79" s="73">
        <v>0</v>
      </c>
      <c r="AG79" s="74">
        <v>0</v>
      </c>
      <c r="AH79" s="73">
        <v>6</v>
      </c>
      <c r="AI79" s="74">
        <v>8.678044547E-4</v>
      </c>
      <c r="AJ79" s="73">
        <v>173</v>
      </c>
      <c r="AK79" s="93">
        <v>2.5021695109999999E-2</v>
      </c>
      <c r="AL79" s="150">
        <v>14990</v>
      </c>
      <c r="AM79" s="151">
        <v>5719</v>
      </c>
      <c r="AN79" s="100"/>
      <c r="AO79" s="72">
        <v>7</v>
      </c>
      <c r="AP79" s="73">
        <v>680</v>
      </c>
      <c r="AQ79" s="73" t="str">
        <f t="shared" si="1"/>
        <v>7 680</v>
      </c>
      <c r="AR79" s="76">
        <v>75</v>
      </c>
    </row>
    <row r="80" spans="1:44" ht="15.75" customHeight="1" x14ac:dyDescent="0.25">
      <c r="A80" s="82" t="s">
        <v>222</v>
      </c>
      <c r="B80" s="73" t="s">
        <v>95</v>
      </c>
      <c r="C80" s="73" t="s">
        <v>1589</v>
      </c>
      <c r="D80" s="73" t="s">
        <v>1512</v>
      </c>
      <c r="E80" s="73">
        <v>2</v>
      </c>
      <c r="F80" s="89">
        <v>2189</v>
      </c>
      <c r="G80" s="72">
        <v>695</v>
      </c>
      <c r="H80" s="74">
        <v>0.31749657380000001</v>
      </c>
      <c r="I80" s="73">
        <v>477</v>
      </c>
      <c r="J80" s="74">
        <v>0.2179077204</v>
      </c>
      <c r="K80" s="73">
        <v>834</v>
      </c>
      <c r="L80" s="74">
        <v>0.38099588849999999</v>
      </c>
      <c r="M80" s="73">
        <v>93</v>
      </c>
      <c r="N80" s="74">
        <v>4.2485153040000001E-2</v>
      </c>
      <c r="O80" s="73">
        <v>3</v>
      </c>
      <c r="P80" s="74">
        <v>1.370488808E-3</v>
      </c>
      <c r="Q80" s="73">
        <v>2</v>
      </c>
      <c r="R80" s="74">
        <v>9.1365920509999996E-4</v>
      </c>
      <c r="S80" s="73">
        <v>85</v>
      </c>
      <c r="T80" s="93">
        <v>3.883051622E-2</v>
      </c>
      <c r="U80" s="72">
        <v>3</v>
      </c>
      <c r="V80" s="74">
        <v>0.86899999999999999</v>
      </c>
      <c r="W80" s="74">
        <v>0.11799999999999999</v>
      </c>
      <c r="X80" s="74">
        <v>0.502</v>
      </c>
      <c r="Y80" s="73">
        <v>1066</v>
      </c>
      <c r="Z80" s="74">
        <v>0.48698035629999997</v>
      </c>
      <c r="AA80" s="73">
        <v>188</v>
      </c>
      <c r="AB80" s="74">
        <v>8.5883965280000002E-2</v>
      </c>
      <c r="AC80" s="75">
        <v>935</v>
      </c>
      <c r="AD80" s="73">
        <v>4</v>
      </c>
      <c r="AE80" s="74">
        <v>1.82731841E-3</v>
      </c>
      <c r="AF80" s="73">
        <v>0</v>
      </c>
      <c r="AG80" s="74">
        <v>0</v>
      </c>
      <c r="AH80" s="73">
        <v>0</v>
      </c>
      <c r="AI80" s="74">
        <v>0</v>
      </c>
      <c r="AJ80" s="73">
        <v>13</v>
      </c>
      <c r="AK80" s="93">
        <v>5.9387848329999996E-3</v>
      </c>
      <c r="AL80" s="72" t="s">
        <v>52</v>
      </c>
      <c r="AM80" s="76" t="s">
        <v>52</v>
      </c>
      <c r="AN80" s="100"/>
      <c r="AO80" s="72">
        <v>7</v>
      </c>
      <c r="AP80" s="73">
        <v>700</v>
      </c>
      <c r="AQ80" s="73" t="str">
        <f t="shared" si="1"/>
        <v>7 700</v>
      </c>
      <c r="AR80" s="76">
        <v>76</v>
      </c>
    </row>
    <row r="81" spans="1:44" ht="15.75" customHeight="1" x14ac:dyDescent="0.25">
      <c r="A81" s="82" t="s">
        <v>224</v>
      </c>
      <c r="B81" s="73" t="s">
        <v>95</v>
      </c>
      <c r="C81" s="73" t="s">
        <v>1590</v>
      </c>
      <c r="D81" s="73" t="s">
        <v>127</v>
      </c>
      <c r="E81" s="73">
        <v>1</v>
      </c>
      <c r="F81" s="89">
        <v>1498</v>
      </c>
      <c r="G81" s="72">
        <v>7</v>
      </c>
      <c r="H81" s="74">
        <v>4.6728971959999997E-3</v>
      </c>
      <c r="I81" s="73">
        <v>899</v>
      </c>
      <c r="J81" s="74">
        <v>0.60013351130000003</v>
      </c>
      <c r="K81" s="73">
        <v>550</v>
      </c>
      <c r="L81" s="74">
        <v>0.36715620830000001</v>
      </c>
      <c r="M81" s="73">
        <v>0</v>
      </c>
      <c r="N81" s="74">
        <v>0</v>
      </c>
      <c r="O81" s="73">
        <v>4</v>
      </c>
      <c r="P81" s="74">
        <v>2.670226969E-3</v>
      </c>
      <c r="Q81" s="73">
        <v>4</v>
      </c>
      <c r="R81" s="74">
        <v>2.670226969E-3</v>
      </c>
      <c r="S81" s="73">
        <v>34</v>
      </c>
      <c r="T81" s="93">
        <v>2.269692924E-2</v>
      </c>
      <c r="U81" s="72">
        <v>3</v>
      </c>
      <c r="V81" s="74">
        <v>0.87</v>
      </c>
      <c r="W81" s="74">
        <v>0.129</v>
      </c>
      <c r="X81" s="74">
        <v>0.59499999999999997</v>
      </c>
      <c r="Y81" s="73">
        <v>1335</v>
      </c>
      <c r="Z81" s="74">
        <v>0.89118825099999999</v>
      </c>
      <c r="AA81" s="73">
        <v>67</v>
      </c>
      <c r="AB81" s="74">
        <v>4.4726301740000002E-2</v>
      </c>
      <c r="AC81" s="75">
        <v>96</v>
      </c>
      <c r="AD81" s="73">
        <v>104</v>
      </c>
      <c r="AE81" s="74">
        <v>6.9425901200000001E-2</v>
      </c>
      <c r="AF81" s="73">
        <v>0</v>
      </c>
      <c r="AG81" s="74">
        <v>0</v>
      </c>
      <c r="AH81" s="73">
        <v>0</v>
      </c>
      <c r="AI81" s="74">
        <v>0</v>
      </c>
      <c r="AJ81" s="73">
        <v>67</v>
      </c>
      <c r="AK81" s="93">
        <v>4.4726301740000002E-2</v>
      </c>
      <c r="AL81" s="72" t="s">
        <v>52</v>
      </c>
      <c r="AM81" s="76" t="s">
        <v>52</v>
      </c>
      <c r="AN81" s="100"/>
      <c r="AO81" s="72">
        <v>7</v>
      </c>
      <c r="AP81" s="73">
        <v>1801</v>
      </c>
      <c r="AQ81" s="73" t="str">
        <f t="shared" si="1"/>
        <v>7 1801</v>
      </c>
      <c r="AR81" s="76">
        <v>77</v>
      </c>
    </row>
    <row r="82" spans="1:44" ht="15.75" customHeight="1" x14ac:dyDescent="0.25">
      <c r="A82" s="82" t="s">
        <v>227</v>
      </c>
      <c r="B82" s="73" t="s">
        <v>95</v>
      </c>
      <c r="C82" s="73" t="s">
        <v>1591</v>
      </c>
      <c r="D82" s="73" t="s">
        <v>83</v>
      </c>
      <c r="E82" s="73">
        <v>1</v>
      </c>
      <c r="F82" s="89">
        <v>2457</v>
      </c>
      <c r="G82" s="72">
        <v>15</v>
      </c>
      <c r="H82" s="74">
        <v>6.1050061049999996E-3</v>
      </c>
      <c r="I82" s="73">
        <v>312</v>
      </c>
      <c r="J82" s="74">
        <v>0.126984127</v>
      </c>
      <c r="K82" s="73">
        <v>2115</v>
      </c>
      <c r="L82" s="74">
        <v>0.86080586079999999</v>
      </c>
      <c r="M82" s="73">
        <v>6</v>
      </c>
      <c r="N82" s="74">
        <v>2.4420024419999999E-3</v>
      </c>
      <c r="O82" s="73">
        <v>1</v>
      </c>
      <c r="P82" s="74">
        <v>4.0700040700000003E-4</v>
      </c>
      <c r="Q82" s="73">
        <v>1</v>
      </c>
      <c r="R82" s="74">
        <v>4.0700040700000003E-4</v>
      </c>
      <c r="S82" s="73">
        <v>7</v>
      </c>
      <c r="T82" s="93">
        <v>2.8490028489999999E-3</v>
      </c>
      <c r="U82" s="72">
        <v>2</v>
      </c>
      <c r="V82" s="74">
        <v>0.88900000000000001</v>
      </c>
      <c r="W82" s="74">
        <v>0.111</v>
      </c>
      <c r="X82" s="74">
        <v>0.90100000000000002</v>
      </c>
      <c r="Y82" s="73">
        <v>1978</v>
      </c>
      <c r="Z82" s="74">
        <v>0.80504680500000003</v>
      </c>
      <c r="AA82" s="73">
        <v>265</v>
      </c>
      <c r="AB82" s="74">
        <v>0.1078551079</v>
      </c>
      <c r="AC82" s="75">
        <v>214</v>
      </c>
      <c r="AD82" s="73">
        <v>178</v>
      </c>
      <c r="AE82" s="74">
        <v>7.2446072449999996E-2</v>
      </c>
      <c r="AF82" s="73">
        <v>0</v>
      </c>
      <c r="AG82" s="74">
        <v>0</v>
      </c>
      <c r="AH82" s="73">
        <v>16</v>
      </c>
      <c r="AI82" s="74">
        <v>6.5120065120000004E-3</v>
      </c>
      <c r="AJ82" s="73">
        <v>0</v>
      </c>
      <c r="AK82" s="93">
        <v>0</v>
      </c>
      <c r="AL82" s="72" t="s">
        <v>52</v>
      </c>
      <c r="AM82" s="76" t="s">
        <v>52</v>
      </c>
      <c r="AN82" s="100"/>
      <c r="AO82" s="72">
        <v>80</v>
      </c>
      <c r="AP82" s="73">
        <v>6107</v>
      </c>
      <c r="AQ82" s="73" t="str">
        <f t="shared" si="1"/>
        <v>80 6107</v>
      </c>
      <c r="AR82" s="76">
        <v>78</v>
      </c>
    </row>
    <row r="83" spans="1:44" ht="15.75" customHeight="1" x14ac:dyDescent="0.25">
      <c r="A83" s="82" t="s">
        <v>229</v>
      </c>
      <c r="B83" s="73" t="s">
        <v>98</v>
      </c>
      <c r="C83" s="73" t="s">
        <v>1592</v>
      </c>
      <c r="D83" s="73" t="s">
        <v>93</v>
      </c>
      <c r="E83" s="73">
        <v>1</v>
      </c>
      <c r="F83" s="89">
        <v>153</v>
      </c>
      <c r="G83" s="72">
        <v>78</v>
      </c>
      <c r="H83" s="74">
        <v>0.50980392159999999</v>
      </c>
      <c r="I83" s="73">
        <v>13</v>
      </c>
      <c r="J83" s="74">
        <v>8.4967320260000007E-2</v>
      </c>
      <c r="K83" s="73">
        <v>55</v>
      </c>
      <c r="L83" s="74">
        <v>0.3594771242</v>
      </c>
      <c r="M83" s="73">
        <v>1</v>
      </c>
      <c r="N83" s="74">
        <v>6.535947712E-3</v>
      </c>
      <c r="O83" s="73">
        <v>0</v>
      </c>
      <c r="P83" s="74">
        <v>0</v>
      </c>
      <c r="Q83" s="73">
        <v>0</v>
      </c>
      <c r="R83" s="74">
        <v>0</v>
      </c>
      <c r="S83" s="73">
        <v>6</v>
      </c>
      <c r="T83" s="93">
        <v>3.9215686270000001E-2</v>
      </c>
      <c r="U83" s="72">
        <v>3</v>
      </c>
      <c r="V83" s="74">
        <v>0.90900000000000003</v>
      </c>
      <c r="W83" s="74">
        <v>8.4000000000000005E-2</v>
      </c>
      <c r="X83" s="74">
        <v>0.435</v>
      </c>
      <c r="Y83" s="73">
        <v>37</v>
      </c>
      <c r="Z83" s="74">
        <v>0.24183006539999999</v>
      </c>
      <c r="AA83" s="73">
        <v>4</v>
      </c>
      <c r="AB83" s="74">
        <v>2.6143790850000001E-2</v>
      </c>
      <c r="AC83" s="75">
        <v>112</v>
      </c>
      <c r="AD83" s="73">
        <v>14</v>
      </c>
      <c r="AE83" s="74">
        <v>9.1503267969999996E-2</v>
      </c>
      <c r="AF83" s="73">
        <v>0</v>
      </c>
      <c r="AG83" s="74">
        <v>0</v>
      </c>
      <c r="AH83" s="73">
        <v>87</v>
      </c>
      <c r="AI83" s="74">
        <v>0.56862745100000001</v>
      </c>
      <c r="AJ83" s="73">
        <v>0</v>
      </c>
      <c r="AK83" s="93">
        <v>0</v>
      </c>
      <c r="AL83" s="72">
        <v>138</v>
      </c>
      <c r="AM83" s="76">
        <v>11</v>
      </c>
      <c r="AN83" s="100"/>
      <c r="AO83" s="72">
        <v>9</v>
      </c>
      <c r="AP83" s="73">
        <v>710</v>
      </c>
      <c r="AQ83" s="73" t="str">
        <f t="shared" si="1"/>
        <v>9 710</v>
      </c>
      <c r="AR83" s="76">
        <v>79</v>
      </c>
    </row>
    <row r="84" spans="1:44" ht="15.75" customHeight="1" x14ac:dyDescent="0.25">
      <c r="A84" s="82" t="s">
        <v>231</v>
      </c>
      <c r="B84" s="73" t="s">
        <v>98</v>
      </c>
      <c r="C84" s="73" t="s">
        <v>1593</v>
      </c>
      <c r="D84" s="73" t="s">
        <v>83</v>
      </c>
      <c r="E84" s="73">
        <v>2</v>
      </c>
      <c r="F84" s="89">
        <v>243.5</v>
      </c>
      <c r="G84" s="72">
        <v>145.5</v>
      </c>
      <c r="H84" s="74">
        <v>0.59753593429999996</v>
      </c>
      <c r="I84" s="73">
        <v>34</v>
      </c>
      <c r="J84" s="74">
        <v>0.1396303901</v>
      </c>
      <c r="K84" s="73">
        <v>51</v>
      </c>
      <c r="L84" s="74">
        <v>0.20944558520000001</v>
      </c>
      <c r="M84" s="73">
        <v>5</v>
      </c>
      <c r="N84" s="74">
        <v>2.0533880899999999E-2</v>
      </c>
      <c r="O84" s="73">
        <v>0</v>
      </c>
      <c r="P84" s="74">
        <v>0</v>
      </c>
      <c r="Q84" s="73">
        <v>1</v>
      </c>
      <c r="R84" s="74">
        <v>4.1067761810000001E-3</v>
      </c>
      <c r="S84" s="73">
        <v>7</v>
      </c>
      <c r="T84" s="93">
        <v>2.874743326E-2</v>
      </c>
      <c r="U84" s="72">
        <v>3</v>
      </c>
      <c r="V84" s="74">
        <v>0.90300000000000002</v>
      </c>
      <c r="W84" s="74">
        <v>8.5000000000000006E-2</v>
      </c>
      <c r="X84" s="74">
        <v>0.26700000000000002</v>
      </c>
      <c r="Y84" s="73">
        <v>75</v>
      </c>
      <c r="Z84" s="74">
        <v>0.30800821360000002</v>
      </c>
      <c r="AA84" s="73">
        <v>5</v>
      </c>
      <c r="AB84" s="74">
        <v>2.0533880899999999E-2</v>
      </c>
      <c r="AC84" s="75">
        <v>163.5</v>
      </c>
      <c r="AD84" s="73">
        <v>2</v>
      </c>
      <c r="AE84" s="74">
        <v>8.2135523609999997E-3</v>
      </c>
      <c r="AF84" s="73">
        <v>0</v>
      </c>
      <c r="AG84" s="74">
        <v>0</v>
      </c>
      <c r="AH84" s="73">
        <v>4</v>
      </c>
      <c r="AI84" s="74">
        <v>1.6427104719999999E-2</v>
      </c>
      <c r="AJ84" s="73">
        <v>8</v>
      </c>
      <c r="AK84" s="93">
        <v>3.2854209449999998E-2</v>
      </c>
      <c r="AL84" s="72" t="s">
        <v>52</v>
      </c>
      <c r="AM84" s="76" t="s">
        <v>52</v>
      </c>
      <c r="AN84" s="100"/>
      <c r="AO84" s="72">
        <v>9</v>
      </c>
      <c r="AP84" s="73">
        <v>715</v>
      </c>
      <c r="AQ84" s="73" t="str">
        <f t="shared" si="1"/>
        <v>9 715</v>
      </c>
      <c r="AR84" s="76">
        <v>80</v>
      </c>
    </row>
    <row r="85" spans="1:44" ht="15.75" customHeight="1" x14ac:dyDescent="0.25">
      <c r="A85" s="82" t="s">
        <v>233</v>
      </c>
      <c r="B85" s="73" t="s">
        <v>98</v>
      </c>
      <c r="C85" s="73" t="s">
        <v>1594</v>
      </c>
      <c r="D85" s="73" t="s">
        <v>1512</v>
      </c>
      <c r="E85" s="73">
        <v>1</v>
      </c>
      <c r="F85" s="89">
        <v>609.5</v>
      </c>
      <c r="G85" s="72">
        <v>471.5</v>
      </c>
      <c r="H85" s="74">
        <v>0.77358490570000005</v>
      </c>
      <c r="I85" s="73">
        <v>28.5</v>
      </c>
      <c r="J85" s="74">
        <v>4.6759639050000003E-2</v>
      </c>
      <c r="K85" s="73">
        <v>79.5</v>
      </c>
      <c r="L85" s="74">
        <v>0.13043478259999999</v>
      </c>
      <c r="M85" s="73">
        <v>2</v>
      </c>
      <c r="N85" s="74">
        <v>3.2813781789999999E-3</v>
      </c>
      <c r="O85" s="73">
        <v>3</v>
      </c>
      <c r="P85" s="74">
        <v>4.9220672680000003E-3</v>
      </c>
      <c r="Q85" s="73">
        <v>3</v>
      </c>
      <c r="R85" s="74">
        <v>4.9220672680000003E-3</v>
      </c>
      <c r="S85" s="73">
        <v>22</v>
      </c>
      <c r="T85" s="93">
        <v>3.6095159969999999E-2</v>
      </c>
      <c r="U85" s="72">
        <v>3</v>
      </c>
      <c r="V85" s="74">
        <v>0.94499999999999995</v>
      </c>
      <c r="W85" s="74">
        <v>4.3999999999999997E-2</v>
      </c>
      <c r="X85" s="74">
        <v>0.34100000000000003</v>
      </c>
      <c r="Y85" s="73">
        <v>209.5</v>
      </c>
      <c r="Z85" s="74">
        <v>0.34372436420000002</v>
      </c>
      <c r="AA85" s="73">
        <v>44.5</v>
      </c>
      <c r="AB85" s="74">
        <v>7.3010664480000001E-2</v>
      </c>
      <c r="AC85" s="75">
        <v>355.5</v>
      </c>
      <c r="AD85" s="73">
        <v>7</v>
      </c>
      <c r="AE85" s="74">
        <v>1.148482363E-2</v>
      </c>
      <c r="AF85" s="73">
        <v>0</v>
      </c>
      <c r="AG85" s="74">
        <v>0</v>
      </c>
      <c r="AH85" s="73">
        <v>5</v>
      </c>
      <c r="AI85" s="74">
        <v>8.2034454469999997E-3</v>
      </c>
      <c r="AJ85" s="73">
        <v>13</v>
      </c>
      <c r="AK85" s="93">
        <v>2.1328958160000001E-2</v>
      </c>
      <c r="AL85" s="72" t="s">
        <v>52</v>
      </c>
      <c r="AM85" s="76" t="s">
        <v>52</v>
      </c>
      <c r="AN85" s="100"/>
      <c r="AO85" s="72">
        <v>9</v>
      </c>
      <c r="AP85" s="73">
        <v>720</v>
      </c>
      <c r="AQ85" s="73" t="str">
        <f t="shared" si="1"/>
        <v>9 720</v>
      </c>
      <c r="AR85" s="76">
        <v>81</v>
      </c>
    </row>
    <row r="86" spans="1:44" ht="15.75" customHeight="1" x14ac:dyDescent="0.25">
      <c r="A86" s="82" t="s">
        <v>235</v>
      </c>
      <c r="B86" s="73" t="s">
        <v>67</v>
      </c>
      <c r="C86" s="73" t="s">
        <v>1595</v>
      </c>
      <c r="D86" s="73" t="s">
        <v>48</v>
      </c>
      <c r="E86" s="73">
        <v>1</v>
      </c>
      <c r="F86" s="89">
        <v>507</v>
      </c>
      <c r="G86" s="72">
        <v>215</v>
      </c>
      <c r="H86" s="74">
        <v>0.4240631164</v>
      </c>
      <c r="I86" s="73">
        <v>15</v>
      </c>
      <c r="J86" s="74">
        <v>2.9585798819999998E-2</v>
      </c>
      <c r="K86" s="73">
        <v>209</v>
      </c>
      <c r="L86" s="74">
        <v>0.41222879680000002</v>
      </c>
      <c r="M86" s="73">
        <v>53</v>
      </c>
      <c r="N86" s="74">
        <v>0.1045364892</v>
      </c>
      <c r="O86" s="73">
        <v>0</v>
      </c>
      <c r="P86" s="74">
        <v>0</v>
      </c>
      <c r="Q86" s="73">
        <v>2</v>
      </c>
      <c r="R86" s="74">
        <v>3.9447731759999997E-3</v>
      </c>
      <c r="S86" s="73">
        <v>13</v>
      </c>
      <c r="T86" s="93">
        <v>2.5641025639999999E-2</v>
      </c>
      <c r="U86" s="72">
        <v>6</v>
      </c>
      <c r="V86" s="74">
        <v>0.66500000000000004</v>
      </c>
      <c r="W86" s="74">
        <v>0.16300000000000001</v>
      </c>
      <c r="X86" s="74">
        <v>0.32600000000000001</v>
      </c>
      <c r="Y86" s="73">
        <v>170</v>
      </c>
      <c r="Z86" s="74">
        <v>0.33530571990000002</v>
      </c>
      <c r="AA86" s="73">
        <v>47</v>
      </c>
      <c r="AB86" s="74">
        <v>9.2702169629999998E-2</v>
      </c>
      <c r="AC86" s="75">
        <v>290</v>
      </c>
      <c r="AD86" s="73">
        <v>70</v>
      </c>
      <c r="AE86" s="74">
        <v>0.1380670611</v>
      </c>
      <c r="AF86" s="73">
        <v>0</v>
      </c>
      <c r="AG86" s="74">
        <v>0</v>
      </c>
      <c r="AH86" s="73">
        <v>0</v>
      </c>
      <c r="AI86" s="74">
        <v>0</v>
      </c>
      <c r="AJ86" s="73">
        <v>1</v>
      </c>
      <c r="AK86" s="93">
        <v>1.9723865879999998E-3</v>
      </c>
      <c r="AL86" s="72">
        <v>594</v>
      </c>
      <c r="AM86" s="76">
        <v>56</v>
      </c>
      <c r="AN86" s="100"/>
      <c r="AO86" s="72">
        <v>3</v>
      </c>
      <c r="AP86" s="73">
        <v>740</v>
      </c>
      <c r="AQ86" s="73" t="str">
        <f t="shared" si="1"/>
        <v>3 740</v>
      </c>
      <c r="AR86" s="76">
        <v>82</v>
      </c>
    </row>
    <row r="87" spans="1:44" ht="15.75" customHeight="1" x14ac:dyDescent="0.25">
      <c r="A87" s="82" t="s">
        <v>237</v>
      </c>
      <c r="B87" s="73" t="s">
        <v>67</v>
      </c>
      <c r="C87" s="73" t="s">
        <v>1596</v>
      </c>
      <c r="D87" s="73" t="s">
        <v>1512</v>
      </c>
      <c r="E87" s="73">
        <v>1</v>
      </c>
      <c r="F87" s="89">
        <v>849.5</v>
      </c>
      <c r="G87" s="72">
        <v>273.5</v>
      </c>
      <c r="H87" s="74">
        <v>0.32195409060000002</v>
      </c>
      <c r="I87" s="73">
        <v>72.5</v>
      </c>
      <c r="J87" s="74">
        <v>8.5344320190000003E-2</v>
      </c>
      <c r="K87" s="73">
        <v>391</v>
      </c>
      <c r="L87" s="74">
        <v>0.46027074750000002</v>
      </c>
      <c r="M87" s="73">
        <v>96</v>
      </c>
      <c r="N87" s="74">
        <v>0.11300765159999999</v>
      </c>
      <c r="O87" s="73">
        <v>1</v>
      </c>
      <c r="P87" s="74">
        <v>1.177163037E-3</v>
      </c>
      <c r="Q87" s="73">
        <v>1</v>
      </c>
      <c r="R87" s="74">
        <v>1.177163037E-3</v>
      </c>
      <c r="S87" s="73">
        <v>14.5</v>
      </c>
      <c r="T87" s="93">
        <v>1.7068864039999999E-2</v>
      </c>
      <c r="U87" s="72">
        <v>6</v>
      </c>
      <c r="V87" s="74">
        <v>0.628</v>
      </c>
      <c r="W87" s="74">
        <v>0.23499999999999999</v>
      </c>
      <c r="X87" s="74">
        <v>0.27900000000000003</v>
      </c>
      <c r="Y87" s="73">
        <v>288</v>
      </c>
      <c r="Z87" s="74">
        <v>0.33902295469999999</v>
      </c>
      <c r="AA87" s="73">
        <v>56</v>
      </c>
      <c r="AB87" s="74">
        <v>6.5921130080000001E-2</v>
      </c>
      <c r="AC87" s="75">
        <v>505.5</v>
      </c>
      <c r="AD87" s="73">
        <v>48</v>
      </c>
      <c r="AE87" s="74">
        <v>5.6503825780000003E-2</v>
      </c>
      <c r="AF87" s="73">
        <v>0</v>
      </c>
      <c r="AG87" s="74">
        <v>0</v>
      </c>
      <c r="AH87" s="73">
        <v>2</v>
      </c>
      <c r="AI87" s="74">
        <v>2.354326074E-3</v>
      </c>
      <c r="AJ87" s="73">
        <v>2</v>
      </c>
      <c r="AK87" s="93">
        <v>2.354326074E-3</v>
      </c>
      <c r="AL87" s="72">
        <v>654</v>
      </c>
      <c r="AM87" s="76">
        <v>53</v>
      </c>
      <c r="AN87" s="100"/>
      <c r="AO87" s="72">
        <v>3</v>
      </c>
      <c r="AP87" s="73">
        <v>745</v>
      </c>
      <c r="AQ87" s="73" t="str">
        <f t="shared" si="1"/>
        <v>3 745</v>
      </c>
      <c r="AR87" s="76">
        <v>83</v>
      </c>
    </row>
    <row r="88" spans="1:44" ht="15.75" customHeight="1" x14ac:dyDescent="0.25">
      <c r="A88" s="82" t="s">
        <v>239</v>
      </c>
      <c r="B88" s="73" t="s">
        <v>55</v>
      </c>
      <c r="C88" s="73" t="s">
        <v>1597</v>
      </c>
      <c r="D88" s="73" t="s">
        <v>83</v>
      </c>
      <c r="E88" s="73">
        <v>6</v>
      </c>
      <c r="F88" s="89">
        <v>3936</v>
      </c>
      <c r="G88" s="72">
        <v>337</v>
      </c>
      <c r="H88" s="74">
        <v>8.5619918700000006E-2</v>
      </c>
      <c r="I88" s="73">
        <v>638</v>
      </c>
      <c r="J88" s="74">
        <v>0.1620934959</v>
      </c>
      <c r="K88" s="73">
        <v>1950</v>
      </c>
      <c r="L88" s="74">
        <v>0.49542682929999998</v>
      </c>
      <c r="M88" s="73">
        <v>878</v>
      </c>
      <c r="N88" s="74">
        <v>0.22306910569999999</v>
      </c>
      <c r="O88" s="73">
        <v>12</v>
      </c>
      <c r="P88" s="74">
        <v>3.0487804879999999E-3</v>
      </c>
      <c r="Q88" s="73">
        <v>7</v>
      </c>
      <c r="R88" s="74">
        <v>1.7784552849999999E-3</v>
      </c>
      <c r="S88" s="73">
        <v>114</v>
      </c>
      <c r="T88" s="93">
        <v>2.896341463E-2</v>
      </c>
      <c r="U88" s="72">
        <v>5</v>
      </c>
      <c r="V88" s="74">
        <v>0.54</v>
      </c>
      <c r="W88" s="74">
        <v>0.27100000000000002</v>
      </c>
      <c r="X88" s="74">
        <v>0.70899999999999996</v>
      </c>
      <c r="Y88" s="73">
        <v>2606</v>
      </c>
      <c r="Z88" s="74">
        <v>0.6620934959</v>
      </c>
      <c r="AA88" s="73">
        <v>377</v>
      </c>
      <c r="AB88" s="74">
        <v>9.5782520329999996E-2</v>
      </c>
      <c r="AC88" s="75">
        <v>953</v>
      </c>
      <c r="AD88" s="73">
        <v>888</v>
      </c>
      <c r="AE88" s="74">
        <v>0.2256097561</v>
      </c>
      <c r="AF88" s="73">
        <v>0</v>
      </c>
      <c r="AG88" s="74">
        <v>0</v>
      </c>
      <c r="AH88" s="73">
        <v>21</v>
      </c>
      <c r="AI88" s="74">
        <v>5.335365854E-3</v>
      </c>
      <c r="AJ88" s="73">
        <v>11</v>
      </c>
      <c r="AK88" s="93">
        <v>2.7947154470000001E-3</v>
      </c>
      <c r="AL88" s="150">
        <v>4382</v>
      </c>
      <c r="AM88" s="76">
        <v>757</v>
      </c>
      <c r="AN88" s="100"/>
      <c r="AO88" s="72">
        <v>23</v>
      </c>
      <c r="AP88" s="73">
        <v>750</v>
      </c>
      <c r="AQ88" s="73" t="str">
        <f t="shared" si="1"/>
        <v>23 750</v>
      </c>
      <c r="AR88" s="76">
        <v>84</v>
      </c>
    </row>
    <row r="89" spans="1:44" ht="15.75" customHeight="1" x14ac:dyDescent="0.25">
      <c r="A89" s="82" t="s">
        <v>241</v>
      </c>
      <c r="B89" s="73" t="s">
        <v>120</v>
      </c>
      <c r="C89" s="73" t="s">
        <v>1598</v>
      </c>
      <c r="D89" s="73" t="s">
        <v>83</v>
      </c>
      <c r="E89" s="73">
        <v>4</v>
      </c>
      <c r="F89" s="89">
        <v>1544.5</v>
      </c>
      <c r="G89" s="72">
        <v>1166</v>
      </c>
      <c r="H89" s="74">
        <v>0.75493687279999999</v>
      </c>
      <c r="I89" s="73">
        <v>42.5</v>
      </c>
      <c r="J89" s="74">
        <v>2.7516995789999998E-2</v>
      </c>
      <c r="K89" s="73">
        <v>185</v>
      </c>
      <c r="L89" s="74">
        <v>0.119779864</v>
      </c>
      <c r="M89" s="73">
        <v>99</v>
      </c>
      <c r="N89" s="74">
        <v>6.4098413729999998E-2</v>
      </c>
      <c r="O89" s="73">
        <v>5</v>
      </c>
      <c r="P89" s="74">
        <v>3.2372936230000001E-3</v>
      </c>
      <c r="Q89" s="73">
        <v>18</v>
      </c>
      <c r="R89" s="74">
        <v>1.1654257039999999E-2</v>
      </c>
      <c r="S89" s="73">
        <v>29</v>
      </c>
      <c r="T89" s="93">
        <v>1.8776303009999998E-2</v>
      </c>
      <c r="U89" s="72">
        <v>6</v>
      </c>
      <c r="V89" s="74">
        <v>0.85099999999999998</v>
      </c>
      <c r="W89" s="74">
        <v>3.4000000000000002E-2</v>
      </c>
      <c r="X89" s="74">
        <v>5.1999999999999998E-2</v>
      </c>
      <c r="Y89" s="73">
        <v>108</v>
      </c>
      <c r="Z89" s="74">
        <v>6.992554225E-2</v>
      </c>
      <c r="AA89" s="73">
        <v>23</v>
      </c>
      <c r="AB89" s="74">
        <v>1.4891550660000001E-2</v>
      </c>
      <c r="AC89" s="75">
        <v>1413.5</v>
      </c>
      <c r="AD89" s="73">
        <v>28</v>
      </c>
      <c r="AE89" s="74">
        <v>1.8128844290000001E-2</v>
      </c>
      <c r="AF89" s="73">
        <v>0</v>
      </c>
      <c r="AG89" s="74">
        <v>0</v>
      </c>
      <c r="AH89" s="73">
        <v>0</v>
      </c>
      <c r="AI89" s="74">
        <v>0</v>
      </c>
      <c r="AJ89" s="73">
        <v>3</v>
      </c>
      <c r="AK89" s="93">
        <v>1.942376174E-3</v>
      </c>
      <c r="AL89" s="150">
        <v>1889</v>
      </c>
      <c r="AM89" s="76">
        <v>66</v>
      </c>
      <c r="AN89" s="100"/>
      <c r="AO89" s="72">
        <v>13</v>
      </c>
      <c r="AP89" s="73">
        <v>760</v>
      </c>
      <c r="AQ89" s="73" t="str">
        <f t="shared" si="1"/>
        <v>13 760</v>
      </c>
      <c r="AR89" s="76">
        <v>85</v>
      </c>
    </row>
    <row r="90" spans="1:44" ht="15.75" customHeight="1" x14ac:dyDescent="0.25">
      <c r="A90" s="82" t="s">
        <v>243</v>
      </c>
      <c r="B90" s="73" t="s">
        <v>117</v>
      </c>
      <c r="C90" s="73" t="s">
        <v>1599</v>
      </c>
      <c r="D90" s="73" t="s">
        <v>127</v>
      </c>
      <c r="E90" s="73">
        <v>1</v>
      </c>
      <c r="F90" s="89">
        <v>1396</v>
      </c>
      <c r="G90" s="72">
        <v>131</v>
      </c>
      <c r="H90" s="74">
        <v>9.3839541550000002E-2</v>
      </c>
      <c r="I90" s="73">
        <v>324</v>
      </c>
      <c r="J90" s="74">
        <v>0.2320916905</v>
      </c>
      <c r="K90" s="73">
        <v>245</v>
      </c>
      <c r="L90" s="74">
        <v>0.17550143269999999</v>
      </c>
      <c r="M90" s="73">
        <v>657</v>
      </c>
      <c r="N90" s="74">
        <v>0.4706303725</v>
      </c>
      <c r="O90" s="73">
        <v>8</v>
      </c>
      <c r="P90" s="74">
        <v>5.7306590259999998E-3</v>
      </c>
      <c r="Q90" s="73">
        <v>3</v>
      </c>
      <c r="R90" s="74">
        <v>2.148997135E-3</v>
      </c>
      <c r="S90" s="73">
        <v>28</v>
      </c>
      <c r="T90" s="93">
        <v>2.0057306590000001E-2</v>
      </c>
      <c r="U90" s="72">
        <v>6</v>
      </c>
      <c r="V90" s="74">
        <v>0.60399999999999998</v>
      </c>
      <c r="W90" s="74">
        <v>9.2999999999999999E-2</v>
      </c>
      <c r="X90" s="74">
        <v>0.29599999999999999</v>
      </c>
      <c r="Y90" s="73">
        <v>361</v>
      </c>
      <c r="Z90" s="74">
        <v>0.25859598849999998</v>
      </c>
      <c r="AA90" s="73">
        <v>102</v>
      </c>
      <c r="AB90" s="74">
        <v>7.3065902579999994E-2</v>
      </c>
      <c r="AC90" s="75">
        <v>933</v>
      </c>
      <c r="AD90" s="73">
        <v>34</v>
      </c>
      <c r="AE90" s="74">
        <v>2.4355300860000002E-2</v>
      </c>
      <c r="AF90" s="73">
        <v>0</v>
      </c>
      <c r="AG90" s="74">
        <v>0</v>
      </c>
      <c r="AH90" s="73">
        <v>0</v>
      </c>
      <c r="AI90" s="74">
        <v>0</v>
      </c>
      <c r="AJ90" s="73">
        <v>0</v>
      </c>
      <c r="AK90" s="93">
        <v>0</v>
      </c>
      <c r="AL90" s="72" t="s">
        <v>52</v>
      </c>
      <c r="AM90" s="76" t="s">
        <v>52</v>
      </c>
      <c r="AN90" s="100"/>
      <c r="AO90" s="72">
        <v>80</v>
      </c>
      <c r="AP90" s="73">
        <v>6018</v>
      </c>
      <c r="AQ90" s="73" t="str">
        <f t="shared" si="1"/>
        <v>80 6018</v>
      </c>
      <c r="AR90" s="76">
        <v>86</v>
      </c>
    </row>
    <row r="91" spans="1:44" ht="15.75" customHeight="1" x14ac:dyDescent="0.25">
      <c r="A91" s="82" t="s">
        <v>245</v>
      </c>
      <c r="B91" s="73" t="s">
        <v>103</v>
      </c>
      <c r="C91" s="73" t="s">
        <v>1600</v>
      </c>
      <c r="D91" s="73" t="s">
        <v>1514</v>
      </c>
      <c r="E91" s="73">
        <v>2</v>
      </c>
      <c r="F91" s="89">
        <v>2106.5</v>
      </c>
      <c r="G91" s="72">
        <v>1363</v>
      </c>
      <c r="H91" s="74">
        <v>0.64704486110000003</v>
      </c>
      <c r="I91" s="73">
        <v>109.5</v>
      </c>
      <c r="J91" s="74">
        <v>5.1981960600000002E-2</v>
      </c>
      <c r="K91" s="73">
        <v>480.5</v>
      </c>
      <c r="L91" s="74">
        <v>0.22810348920000001</v>
      </c>
      <c r="M91" s="73">
        <v>35</v>
      </c>
      <c r="N91" s="74">
        <v>1.6615238550000001E-2</v>
      </c>
      <c r="O91" s="73">
        <v>3</v>
      </c>
      <c r="P91" s="74">
        <v>1.4241633040000001E-3</v>
      </c>
      <c r="Q91" s="73">
        <v>3.5</v>
      </c>
      <c r="R91" s="74">
        <v>1.6615238550000001E-3</v>
      </c>
      <c r="S91" s="73">
        <v>112</v>
      </c>
      <c r="T91" s="93">
        <v>5.3168763350000002E-2</v>
      </c>
      <c r="U91" s="72">
        <v>3</v>
      </c>
      <c r="V91" s="74">
        <v>0.91400000000000003</v>
      </c>
      <c r="W91" s="74">
        <v>7.5999999999999998E-2</v>
      </c>
      <c r="X91" s="74">
        <v>0.34499999999999997</v>
      </c>
      <c r="Y91" s="73">
        <v>666.5</v>
      </c>
      <c r="Z91" s="74">
        <v>0.31640161410000001</v>
      </c>
      <c r="AA91" s="73">
        <v>131</v>
      </c>
      <c r="AB91" s="74">
        <v>6.2188464280000001E-2</v>
      </c>
      <c r="AC91" s="75">
        <v>1309</v>
      </c>
      <c r="AD91" s="73">
        <v>45.5</v>
      </c>
      <c r="AE91" s="74">
        <v>2.1599810109999999E-2</v>
      </c>
      <c r="AF91" s="73">
        <v>0</v>
      </c>
      <c r="AG91" s="74">
        <v>0</v>
      </c>
      <c r="AH91" s="73">
        <v>13.5</v>
      </c>
      <c r="AI91" s="74">
        <v>6.4087348680000001E-3</v>
      </c>
      <c r="AJ91" s="73">
        <v>40.5</v>
      </c>
      <c r="AK91" s="93">
        <v>1.9226204600000001E-2</v>
      </c>
      <c r="AL91" s="150">
        <v>2469</v>
      </c>
      <c r="AM91" s="76">
        <v>210</v>
      </c>
      <c r="AN91" s="100"/>
      <c r="AO91" s="72">
        <v>29</v>
      </c>
      <c r="AP91" s="73">
        <v>770</v>
      </c>
      <c r="AQ91" s="73" t="str">
        <f t="shared" si="1"/>
        <v>29 770</v>
      </c>
      <c r="AR91" s="76">
        <v>87</v>
      </c>
    </row>
    <row r="92" spans="1:44" ht="15.75" customHeight="1" x14ac:dyDescent="0.25">
      <c r="A92" s="82" t="s">
        <v>247</v>
      </c>
      <c r="B92" s="73" t="s">
        <v>47</v>
      </c>
      <c r="C92" s="73" t="s">
        <v>1601</v>
      </c>
      <c r="D92" s="73" t="s">
        <v>1512</v>
      </c>
      <c r="E92" s="73">
        <v>1</v>
      </c>
      <c r="F92" s="89">
        <v>253</v>
      </c>
      <c r="G92" s="72">
        <v>72</v>
      </c>
      <c r="H92" s="74">
        <v>0.2845849802</v>
      </c>
      <c r="I92" s="73">
        <v>87</v>
      </c>
      <c r="J92" s="74">
        <v>0.34387351779999997</v>
      </c>
      <c r="K92" s="73">
        <v>84</v>
      </c>
      <c r="L92" s="74">
        <v>0.33201581029999999</v>
      </c>
      <c r="M92" s="73">
        <v>4</v>
      </c>
      <c r="N92" s="74">
        <v>1.5810276679999999E-2</v>
      </c>
      <c r="O92" s="73">
        <v>1</v>
      </c>
      <c r="P92" s="74">
        <v>3.9525691699999997E-3</v>
      </c>
      <c r="Q92" s="73">
        <v>0</v>
      </c>
      <c r="R92" s="74">
        <v>0</v>
      </c>
      <c r="S92" s="73">
        <v>5</v>
      </c>
      <c r="T92" s="93">
        <v>1.9762845849999999E-2</v>
      </c>
      <c r="U92" s="72">
        <v>4</v>
      </c>
      <c r="V92" s="74">
        <v>0.84199999999999997</v>
      </c>
      <c r="W92" s="74">
        <v>0.13400000000000001</v>
      </c>
      <c r="X92" s="74">
        <v>0.71499999999999997</v>
      </c>
      <c r="Y92" s="73">
        <v>161</v>
      </c>
      <c r="Z92" s="74">
        <v>0.63636363640000004</v>
      </c>
      <c r="AA92" s="73">
        <v>28</v>
      </c>
      <c r="AB92" s="74">
        <v>0.1106719368</v>
      </c>
      <c r="AC92" s="75">
        <v>64</v>
      </c>
      <c r="AD92" s="73">
        <v>9</v>
      </c>
      <c r="AE92" s="74">
        <v>3.5573122530000001E-2</v>
      </c>
      <c r="AF92" s="73">
        <v>0</v>
      </c>
      <c r="AG92" s="74">
        <v>0</v>
      </c>
      <c r="AH92" s="73">
        <v>0</v>
      </c>
      <c r="AI92" s="74">
        <v>0</v>
      </c>
      <c r="AJ92" s="73">
        <v>6</v>
      </c>
      <c r="AK92" s="93">
        <v>2.3715415019999998E-2</v>
      </c>
      <c r="AL92" s="72" t="s">
        <v>52</v>
      </c>
      <c r="AM92" s="76" t="s">
        <v>52</v>
      </c>
      <c r="AN92" s="100"/>
      <c r="AO92" s="72">
        <v>80</v>
      </c>
      <c r="AP92" s="73">
        <v>7410</v>
      </c>
      <c r="AQ92" s="73" t="str">
        <f t="shared" si="1"/>
        <v>80 7410</v>
      </c>
      <c r="AR92" s="76">
        <v>88</v>
      </c>
    </row>
    <row r="93" spans="1:44" ht="15.75" customHeight="1" x14ac:dyDescent="0.25">
      <c r="A93" s="82" t="s">
        <v>249</v>
      </c>
      <c r="B93" s="73" t="s">
        <v>95</v>
      </c>
      <c r="C93" s="73" t="s">
        <v>1602</v>
      </c>
      <c r="D93" s="73" t="s">
        <v>83</v>
      </c>
      <c r="E93" s="73">
        <v>18</v>
      </c>
      <c r="F93" s="89">
        <v>10805</v>
      </c>
      <c r="G93" s="72">
        <v>5488</v>
      </c>
      <c r="H93" s="74">
        <v>0.50791300319999999</v>
      </c>
      <c r="I93" s="73">
        <v>1065</v>
      </c>
      <c r="J93" s="74">
        <v>9.8565478940000006E-2</v>
      </c>
      <c r="K93" s="73">
        <v>1684</v>
      </c>
      <c r="L93" s="74">
        <v>0.15585377140000001</v>
      </c>
      <c r="M93" s="73">
        <v>1890</v>
      </c>
      <c r="N93" s="74">
        <v>0.17491901900000001</v>
      </c>
      <c r="O93" s="73">
        <v>20</v>
      </c>
      <c r="P93" s="74">
        <v>1.85099491E-3</v>
      </c>
      <c r="Q93" s="73">
        <v>28</v>
      </c>
      <c r="R93" s="74">
        <v>2.5913928740000001E-3</v>
      </c>
      <c r="S93" s="73">
        <v>630</v>
      </c>
      <c r="T93" s="93">
        <v>5.8306339659999998E-2</v>
      </c>
      <c r="U93" s="72">
        <v>6</v>
      </c>
      <c r="V93" s="74">
        <v>0.78200000000000003</v>
      </c>
      <c r="W93" s="74">
        <v>4.8000000000000001E-2</v>
      </c>
      <c r="X93" s="74">
        <v>0.18099999999999999</v>
      </c>
      <c r="Y93" s="73">
        <v>2139</v>
      </c>
      <c r="Z93" s="74">
        <v>0.19796390559999999</v>
      </c>
      <c r="AA93" s="73">
        <v>368</v>
      </c>
      <c r="AB93" s="74">
        <v>3.4058306339999997E-2</v>
      </c>
      <c r="AC93" s="75">
        <v>8298</v>
      </c>
      <c r="AD93" s="73">
        <v>576</v>
      </c>
      <c r="AE93" s="74">
        <v>5.3308653400000003E-2</v>
      </c>
      <c r="AF93" s="73">
        <v>0</v>
      </c>
      <c r="AG93" s="74">
        <v>0</v>
      </c>
      <c r="AH93" s="73">
        <v>93</v>
      </c>
      <c r="AI93" s="74">
        <v>8.6071263299999992E-3</v>
      </c>
      <c r="AJ93" s="73">
        <v>39</v>
      </c>
      <c r="AK93" s="93">
        <v>3.6094400739999999E-3</v>
      </c>
      <c r="AL93" s="150">
        <v>12644</v>
      </c>
      <c r="AM93" s="76">
        <v>898</v>
      </c>
      <c r="AN93" s="100"/>
      <c r="AO93" s="72">
        <v>7</v>
      </c>
      <c r="AP93" s="73">
        <v>800</v>
      </c>
      <c r="AQ93" s="73" t="str">
        <f t="shared" si="1"/>
        <v>7 800</v>
      </c>
      <c r="AR93" s="76">
        <v>89</v>
      </c>
    </row>
    <row r="94" spans="1:44" ht="15.75" customHeight="1" x14ac:dyDescent="0.25">
      <c r="A94" s="82" t="s">
        <v>251</v>
      </c>
      <c r="B94" s="73" t="s">
        <v>171</v>
      </c>
      <c r="C94" s="73" t="s">
        <v>1603</v>
      </c>
      <c r="D94" s="73" t="s">
        <v>48</v>
      </c>
      <c r="E94" s="73">
        <v>3</v>
      </c>
      <c r="F94" s="89">
        <v>1005</v>
      </c>
      <c r="G94" s="72">
        <v>706</v>
      </c>
      <c r="H94" s="74">
        <v>0.70248756219999997</v>
      </c>
      <c r="I94" s="73">
        <v>14</v>
      </c>
      <c r="J94" s="74">
        <v>1.3930348259999999E-2</v>
      </c>
      <c r="K94" s="73">
        <v>176</v>
      </c>
      <c r="L94" s="74">
        <v>0.17512437810000001</v>
      </c>
      <c r="M94" s="73">
        <v>76</v>
      </c>
      <c r="N94" s="74">
        <v>7.5621890550000001E-2</v>
      </c>
      <c r="O94" s="73">
        <v>0</v>
      </c>
      <c r="P94" s="74">
        <v>0</v>
      </c>
      <c r="Q94" s="73">
        <v>2</v>
      </c>
      <c r="R94" s="74">
        <v>1.9900497509999998E-3</v>
      </c>
      <c r="S94" s="73">
        <v>31</v>
      </c>
      <c r="T94" s="93">
        <v>3.0845771139999999E-2</v>
      </c>
      <c r="U94" s="72">
        <v>3</v>
      </c>
      <c r="V94" s="74">
        <v>0.92900000000000005</v>
      </c>
      <c r="W94" s="74">
        <v>0.06</v>
      </c>
      <c r="X94" s="74">
        <v>5.5E-2</v>
      </c>
      <c r="Y94" s="73">
        <v>51</v>
      </c>
      <c r="Z94" s="74">
        <v>5.0746268660000003E-2</v>
      </c>
      <c r="AA94" s="73">
        <v>5</v>
      </c>
      <c r="AB94" s="74">
        <v>4.9751243780000003E-3</v>
      </c>
      <c r="AC94" s="75">
        <v>949</v>
      </c>
      <c r="AD94" s="73">
        <v>29</v>
      </c>
      <c r="AE94" s="74">
        <v>2.8855721389999998E-2</v>
      </c>
      <c r="AF94" s="73">
        <v>1</v>
      </c>
      <c r="AG94" s="74">
        <v>9.9502487560000001E-4</v>
      </c>
      <c r="AH94" s="73">
        <v>2</v>
      </c>
      <c r="AI94" s="74">
        <v>1.9900497509999998E-3</v>
      </c>
      <c r="AJ94" s="73">
        <v>1</v>
      </c>
      <c r="AK94" s="93">
        <v>9.9502487560000001E-4</v>
      </c>
      <c r="AL94" s="150">
        <v>1220</v>
      </c>
      <c r="AM94" s="76">
        <v>33</v>
      </c>
      <c r="AN94" s="100"/>
      <c r="AO94" s="72">
        <v>27</v>
      </c>
      <c r="AP94" s="73">
        <v>820</v>
      </c>
      <c r="AQ94" s="73" t="str">
        <f t="shared" si="1"/>
        <v>27 820</v>
      </c>
      <c r="AR94" s="76">
        <v>90</v>
      </c>
    </row>
    <row r="95" spans="1:44" ht="15.75" customHeight="1" x14ac:dyDescent="0.25">
      <c r="A95" s="82" t="s">
        <v>253</v>
      </c>
      <c r="B95" s="73" t="s">
        <v>132</v>
      </c>
      <c r="C95" s="73" t="s">
        <v>1604</v>
      </c>
      <c r="D95" s="73" t="s">
        <v>93</v>
      </c>
      <c r="E95" s="73">
        <v>1</v>
      </c>
      <c r="F95" s="89">
        <v>675</v>
      </c>
      <c r="G95" s="72">
        <v>383</v>
      </c>
      <c r="H95" s="74">
        <v>0.56740740739999995</v>
      </c>
      <c r="I95" s="73">
        <v>23</v>
      </c>
      <c r="J95" s="74">
        <v>3.4074074070000002E-2</v>
      </c>
      <c r="K95" s="73">
        <v>49</v>
      </c>
      <c r="L95" s="74">
        <v>7.2592592590000005E-2</v>
      </c>
      <c r="M95" s="73">
        <v>190</v>
      </c>
      <c r="N95" s="74">
        <v>0.28148148150000002</v>
      </c>
      <c r="O95" s="73">
        <v>7</v>
      </c>
      <c r="P95" s="74">
        <v>1.037037037E-2</v>
      </c>
      <c r="Q95" s="73">
        <v>2</v>
      </c>
      <c r="R95" s="74">
        <v>2.962962963E-3</v>
      </c>
      <c r="S95" s="73">
        <v>21</v>
      </c>
      <c r="T95" s="93">
        <v>3.1111111109999999E-2</v>
      </c>
      <c r="U95" s="72">
        <v>6</v>
      </c>
      <c r="V95" s="74">
        <v>0.76500000000000001</v>
      </c>
      <c r="W95" s="74">
        <v>0</v>
      </c>
      <c r="X95" s="74">
        <v>2.7E-2</v>
      </c>
      <c r="Y95" s="73">
        <v>30</v>
      </c>
      <c r="Z95" s="74">
        <v>4.4444444440000001E-2</v>
      </c>
      <c r="AA95" s="73">
        <v>8</v>
      </c>
      <c r="AB95" s="74">
        <v>1.1851851849999999E-2</v>
      </c>
      <c r="AC95" s="75">
        <v>637</v>
      </c>
      <c r="AD95" s="73">
        <v>22</v>
      </c>
      <c r="AE95" s="74">
        <v>3.2592592589999997E-2</v>
      </c>
      <c r="AF95" s="73">
        <v>0</v>
      </c>
      <c r="AG95" s="74">
        <v>0</v>
      </c>
      <c r="AH95" s="73">
        <v>18</v>
      </c>
      <c r="AI95" s="74">
        <v>2.6666666669999999E-2</v>
      </c>
      <c r="AJ95" s="73">
        <v>0</v>
      </c>
      <c r="AK95" s="93">
        <v>0</v>
      </c>
      <c r="AL95" s="72">
        <v>734</v>
      </c>
      <c r="AM95" s="76">
        <v>13</v>
      </c>
      <c r="AN95" s="100"/>
      <c r="AO95" s="72">
        <v>5</v>
      </c>
      <c r="AP95" s="73">
        <v>830</v>
      </c>
      <c r="AQ95" s="73" t="str">
        <f t="shared" si="1"/>
        <v>5 830</v>
      </c>
      <c r="AR95" s="76">
        <v>91</v>
      </c>
    </row>
    <row r="96" spans="1:44" ht="15.75" customHeight="1" x14ac:dyDescent="0.25">
      <c r="A96" s="82" t="s">
        <v>255</v>
      </c>
      <c r="B96" s="73" t="s">
        <v>132</v>
      </c>
      <c r="C96" s="73" t="s">
        <v>1605</v>
      </c>
      <c r="D96" s="73" t="s">
        <v>83</v>
      </c>
      <c r="E96" s="73">
        <v>5</v>
      </c>
      <c r="F96" s="89">
        <v>2940</v>
      </c>
      <c r="G96" s="72">
        <v>2150</v>
      </c>
      <c r="H96" s="74">
        <v>0.73129251699999998</v>
      </c>
      <c r="I96" s="73">
        <v>248</v>
      </c>
      <c r="J96" s="74">
        <v>8.4353741499999996E-2</v>
      </c>
      <c r="K96" s="73">
        <v>309</v>
      </c>
      <c r="L96" s="74">
        <v>0.1051020408</v>
      </c>
      <c r="M96" s="73">
        <v>91</v>
      </c>
      <c r="N96" s="74">
        <v>3.095238095E-2</v>
      </c>
      <c r="O96" s="73">
        <v>2</v>
      </c>
      <c r="P96" s="74">
        <v>6.8027210880000004E-4</v>
      </c>
      <c r="Q96" s="73">
        <v>6</v>
      </c>
      <c r="R96" s="74">
        <v>2.040816327E-3</v>
      </c>
      <c r="S96" s="73">
        <v>134</v>
      </c>
      <c r="T96" s="93">
        <v>4.557823129E-2</v>
      </c>
      <c r="U96" s="72">
        <v>5</v>
      </c>
      <c r="V96" s="74">
        <v>0.88200000000000001</v>
      </c>
      <c r="W96" s="74">
        <v>1.4E-2</v>
      </c>
      <c r="X96" s="74">
        <v>0.17</v>
      </c>
      <c r="Y96" s="73">
        <v>567</v>
      </c>
      <c r="Z96" s="74">
        <v>0.1928571429</v>
      </c>
      <c r="AA96" s="73">
        <v>114</v>
      </c>
      <c r="AB96" s="74">
        <v>3.8775510200000002E-2</v>
      </c>
      <c r="AC96" s="75">
        <v>2259</v>
      </c>
      <c r="AD96" s="73">
        <v>136</v>
      </c>
      <c r="AE96" s="74">
        <v>4.6258503399999998E-2</v>
      </c>
      <c r="AF96" s="73">
        <v>0</v>
      </c>
      <c r="AG96" s="74">
        <v>0</v>
      </c>
      <c r="AH96" s="73">
        <v>27</v>
      </c>
      <c r="AI96" s="74">
        <v>9.1836734690000001E-3</v>
      </c>
      <c r="AJ96" s="73">
        <v>16</v>
      </c>
      <c r="AK96" s="93">
        <v>5.4421768710000004E-3</v>
      </c>
      <c r="AL96" s="150">
        <v>2949</v>
      </c>
      <c r="AM96" s="76">
        <v>143</v>
      </c>
      <c r="AN96" s="100"/>
      <c r="AO96" s="72">
        <v>5</v>
      </c>
      <c r="AP96" s="73">
        <v>840</v>
      </c>
      <c r="AQ96" s="73" t="str">
        <f t="shared" si="1"/>
        <v>5 840</v>
      </c>
      <c r="AR96" s="76">
        <v>92</v>
      </c>
    </row>
    <row r="97" spans="1:44" ht="15.75" customHeight="1" x14ac:dyDescent="0.25">
      <c r="A97" s="82" t="s">
        <v>257</v>
      </c>
      <c r="B97" s="73" t="s">
        <v>143</v>
      </c>
      <c r="C97" s="73" t="s">
        <v>1606</v>
      </c>
      <c r="D97" s="73" t="s">
        <v>83</v>
      </c>
      <c r="E97" s="73">
        <v>5</v>
      </c>
      <c r="F97" s="89">
        <v>2249.5</v>
      </c>
      <c r="G97" s="72">
        <v>1638</v>
      </c>
      <c r="H97" s="74">
        <v>0.72816181369999999</v>
      </c>
      <c r="I97" s="73">
        <v>39</v>
      </c>
      <c r="J97" s="74">
        <v>1.7337186040000001E-2</v>
      </c>
      <c r="K97" s="73">
        <v>423.5</v>
      </c>
      <c r="L97" s="74">
        <v>0.18826405869999999</v>
      </c>
      <c r="M97" s="73">
        <v>107</v>
      </c>
      <c r="N97" s="74">
        <v>4.7566125809999998E-2</v>
      </c>
      <c r="O97" s="73">
        <v>1</v>
      </c>
      <c r="P97" s="74">
        <v>4.4454323179999997E-4</v>
      </c>
      <c r="Q97" s="73">
        <v>13</v>
      </c>
      <c r="R97" s="74">
        <v>5.7790620139999997E-3</v>
      </c>
      <c r="S97" s="73">
        <v>28</v>
      </c>
      <c r="T97" s="93">
        <v>1.2447210490000001E-2</v>
      </c>
      <c r="U97" s="72">
        <v>6</v>
      </c>
      <c r="V97" s="74">
        <v>0.86299999999999999</v>
      </c>
      <c r="W97" s="74">
        <v>4.4999999999999998E-2</v>
      </c>
      <c r="X97" s="74">
        <v>4.4999999999999998E-2</v>
      </c>
      <c r="Y97" s="73">
        <v>152</v>
      </c>
      <c r="Z97" s="74">
        <v>6.7570571240000002E-2</v>
      </c>
      <c r="AA97" s="73">
        <v>37</v>
      </c>
      <c r="AB97" s="74">
        <v>1.644809958E-2</v>
      </c>
      <c r="AC97" s="75">
        <v>2060.5</v>
      </c>
      <c r="AD97" s="73">
        <v>49</v>
      </c>
      <c r="AE97" s="74">
        <v>2.1782618359999999E-2</v>
      </c>
      <c r="AF97" s="73">
        <v>0</v>
      </c>
      <c r="AG97" s="74">
        <v>0</v>
      </c>
      <c r="AH97" s="73">
        <v>4</v>
      </c>
      <c r="AI97" s="74">
        <v>1.7781729269999999E-3</v>
      </c>
      <c r="AJ97" s="73">
        <v>0</v>
      </c>
      <c r="AK97" s="93">
        <v>0</v>
      </c>
      <c r="AL97" s="150">
        <v>2423</v>
      </c>
      <c r="AM97" s="76">
        <v>59</v>
      </c>
      <c r="AN97" s="100"/>
      <c r="AO97" s="72">
        <v>39</v>
      </c>
      <c r="AP97" s="73">
        <v>850</v>
      </c>
      <c r="AQ97" s="73" t="str">
        <f t="shared" si="1"/>
        <v>39 850</v>
      </c>
      <c r="AR97" s="76">
        <v>93</v>
      </c>
    </row>
    <row r="98" spans="1:44" ht="15.75" customHeight="1" x14ac:dyDescent="0.25">
      <c r="A98" s="82" t="s">
        <v>259</v>
      </c>
      <c r="B98" s="73" t="s">
        <v>164</v>
      </c>
      <c r="C98" s="73" t="s">
        <v>1607</v>
      </c>
      <c r="D98" s="73" t="s">
        <v>1608</v>
      </c>
      <c r="E98" s="73">
        <v>1</v>
      </c>
      <c r="F98" s="89">
        <v>185</v>
      </c>
      <c r="G98" s="72">
        <v>58</v>
      </c>
      <c r="H98" s="74">
        <v>0.31351351350000001</v>
      </c>
      <c r="I98" s="73">
        <v>5</v>
      </c>
      <c r="J98" s="74">
        <v>2.7027027030000001E-2</v>
      </c>
      <c r="K98" s="73">
        <v>93</v>
      </c>
      <c r="L98" s="74">
        <v>0.50270270269999995</v>
      </c>
      <c r="M98" s="73">
        <v>26</v>
      </c>
      <c r="N98" s="74">
        <v>0.14054054050000001</v>
      </c>
      <c r="O98" s="73">
        <v>1</v>
      </c>
      <c r="P98" s="74">
        <v>5.405405405E-3</v>
      </c>
      <c r="Q98" s="73">
        <v>0</v>
      </c>
      <c r="R98" s="74">
        <v>0</v>
      </c>
      <c r="S98" s="73">
        <v>2</v>
      </c>
      <c r="T98" s="93">
        <v>1.081081081E-2</v>
      </c>
      <c r="U98" s="72">
        <v>2</v>
      </c>
      <c r="V98" s="74">
        <v>0.98699999999999999</v>
      </c>
      <c r="W98" s="74">
        <v>0</v>
      </c>
      <c r="X98" s="74">
        <v>0</v>
      </c>
      <c r="Y98" s="73">
        <v>90</v>
      </c>
      <c r="Z98" s="74">
        <v>0.48648648649999998</v>
      </c>
      <c r="AA98" s="73">
        <v>10</v>
      </c>
      <c r="AB98" s="74">
        <v>5.4054054050000001E-2</v>
      </c>
      <c r="AC98" s="75">
        <v>85</v>
      </c>
      <c r="AD98" s="73">
        <v>0</v>
      </c>
      <c r="AE98" s="74">
        <v>0</v>
      </c>
      <c r="AF98" s="73">
        <v>0</v>
      </c>
      <c r="AG98" s="74">
        <v>0</v>
      </c>
      <c r="AH98" s="73">
        <v>0</v>
      </c>
      <c r="AI98" s="74">
        <v>0</v>
      </c>
      <c r="AJ98" s="73">
        <v>0</v>
      </c>
      <c r="AK98" s="93">
        <v>0</v>
      </c>
      <c r="AL98" s="72" t="s">
        <v>52</v>
      </c>
      <c r="AM98" s="76" t="s">
        <v>52</v>
      </c>
      <c r="AN98" s="100"/>
      <c r="AO98" s="72">
        <v>80</v>
      </c>
      <c r="AP98" s="73">
        <v>6230</v>
      </c>
      <c r="AQ98" s="73" t="str">
        <f t="shared" si="1"/>
        <v>80 6230</v>
      </c>
      <c r="AR98" s="76">
        <v>94</v>
      </c>
    </row>
    <row r="99" spans="1:44" ht="15.75" customHeight="1" x14ac:dyDescent="0.25">
      <c r="A99" s="82" t="s">
        <v>261</v>
      </c>
      <c r="B99" s="73" t="s">
        <v>262</v>
      </c>
      <c r="C99" s="73" t="s">
        <v>1609</v>
      </c>
      <c r="D99" s="73" t="s">
        <v>83</v>
      </c>
      <c r="E99" s="73">
        <v>3</v>
      </c>
      <c r="F99" s="89">
        <v>1445</v>
      </c>
      <c r="G99" s="72">
        <v>631</v>
      </c>
      <c r="H99" s="74">
        <v>0.43667820070000002</v>
      </c>
      <c r="I99" s="73">
        <v>386</v>
      </c>
      <c r="J99" s="74">
        <v>0.26712802769999999</v>
      </c>
      <c r="K99" s="73">
        <v>270</v>
      </c>
      <c r="L99" s="74">
        <v>0.1868512111</v>
      </c>
      <c r="M99" s="73">
        <v>19</v>
      </c>
      <c r="N99" s="74">
        <v>1.314878893E-2</v>
      </c>
      <c r="O99" s="73">
        <v>2</v>
      </c>
      <c r="P99" s="74">
        <v>1.384083045E-3</v>
      </c>
      <c r="Q99" s="73">
        <v>0</v>
      </c>
      <c r="R99" s="74">
        <v>0</v>
      </c>
      <c r="S99" s="73">
        <v>137</v>
      </c>
      <c r="T99" s="93">
        <v>9.4809688579999996E-2</v>
      </c>
      <c r="U99" s="72">
        <v>4</v>
      </c>
      <c r="V99" s="74">
        <v>0.91800000000000004</v>
      </c>
      <c r="W99" s="74">
        <v>4.2999999999999997E-2</v>
      </c>
      <c r="X99" s="74">
        <v>0.47799999999999998</v>
      </c>
      <c r="Y99" s="73">
        <v>763</v>
      </c>
      <c r="Z99" s="74">
        <v>0.52802768170000003</v>
      </c>
      <c r="AA99" s="73">
        <v>84</v>
      </c>
      <c r="AB99" s="74">
        <v>5.813148789E-2</v>
      </c>
      <c r="AC99" s="75">
        <v>598</v>
      </c>
      <c r="AD99" s="73">
        <v>51</v>
      </c>
      <c r="AE99" s="74">
        <v>3.5294117649999998E-2</v>
      </c>
      <c r="AF99" s="73">
        <v>0</v>
      </c>
      <c r="AG99" s="74">
        <v>0</v>
      </c>
      <c r="AH99" s="73">
        <v>17</v>
      </c>
      <c r="AI99" s="74">
        <v>1.176470588E-2</v>
      </c>
      <c r="AJ99" s="73">
        <v>59</v>
      </c>
      <c r="AK99" s="93">
        <v>4.0830449829999997E-2</v>
      </c>
      <c r="AL99" s="150">
        <v>1552</v>
      </c>
      <c r="AM99" s="76">
        <v>241</v>
      </c>
      <c r="AN99" s="100">
        <v>2</v>
      </c>
      <c r="AO99" s="72">
        <v>15</v>
      </c>
      <c r="AP99" s="73">
        <v>860</v>
      </c>
      <c r="AQ99" s="73" t="str">
        <f t="shared" si="1"/>
        <v>15 860</v>
      </c>
      <c r="AR99" s="76">
        <v>95</v>
      </c>
    </row>
    <row r="100" spans="1:44" ht="15.75" customHeight="1" x14ac:dyDescent="0.25">
      <c r="A100" s="82" t="s">
        <v>264</v>
      </c>
      <c r="B100" s="73" t="s">
        <v>262</v>
      </c>
      <c r="C100" s="73" t="s">
        <v>1610</v>
      </c>
      <c r="D100" s="73" t="s">
        <v>1514</v>
      </c>
      <c r="E100" s="73">
        <v>2</v>
      </c>
      <c r="F100" s="89">
        <v>2045</v>
      </c>
      <c r="G100" s="72">
        <v>1621</v>
      </c>
      <c r="H100" s="74">
        <v>0.79266503669999999</v>
      </c>
      <c r="I100" s="73">
        <v>106</v>
      </c>
      <c r="J100" s="74">
        <v>5.1833740830000002E-2</v>
      </c>
      <c r="K100" s="73">
        <v>165</v>
      </c>
      <c r="L100" s="74">
        <v>8.0684596580000004E-2</v>
      </c>
      <c r="M100" s="73">
        <v>92</v>
      </c>
      <c r="N100" s="74">
        <v>4.4987775059999999E-2</v>
      </c>
      <c r="O100" s="73">
        <v>3</v>
      </c>
      <c r="P100" s="74">
        <v>1.466992665E-3</v>
      </c>
      <c r="Q100" s="73">
        <v>2</v>
      </c>
      <c r="R100" s="74">
        <v>9.7799510999999994E-4</v>
      </c>
      <c r="S100" s="73">
        <v>56</v>
      </c>
      <c r="T100" s="93">
        <v>2.7383863080000001E-2</v>
      </c>
      <c r="U100" s="72">
        <v>2</v>
      </c>
      <c r="V100" s="74">
        <v>0.99</v>
      </c>
      <c r="W100" s="74">
        <v>0</v>
      </c>
      <c r="X100" s="74">
        <v>0.11700000000000001</v>
      </c>
      <c r="Y100" s="73">
        <v>319</v>
      </c>
      <c r="Z100" s="74">
        <v>0.15599022000000001</v>
      </c>
      <c r="AA100" s="73">
        <v>49</v>
      </c>
      <c r="AB100" s="74">
        <v>2.39608802E-2</v>
      </c>
      <c r="AC100" s="75">
        <v>1677</v>
      </c>
      <c r="AD100" s="73">
        <v>8</v>
      </c>
      <c r="AE100" s="74">
        <v>3.9119804399999998E-3</v>
      </c>
      <c r="AF100" s="73">
        <v>0</v>
      </c>
      <c r="AG100" s="74">
        <v>0</v>
      </c>
      <c r="AH100" s="73">
        <v>15</v>
      </c>
      <c r="AI100" s="74">
        <v>7.3349633249999999E-3</v>
      </c>
      <c r="AJ100" s="73">
        <v>2</v>
      </c>
      <c r="AK100" s="93">
        <v>9.7799510999999994E-4</v>
      </c>
      <c r="AL100" s="150">
        <v>2686</v>
      </c>
      <c r="AM100" s="76">
        <v>145</v>
      </c>
      <c r="AN100" s="100"/>
      <c r="AO100" s="72">
        <v>15</v>
      </c>
      <c r="AP100" s="73">
        <v>870</v>
      </c>
      <c r="AQ100" s="73" t="str">
        <f t="shared" si="1"/>
        <v>15 870</v>
      </c>
      <c r="AR100" s="76">
        <v>96</v>
      </c>
    </row>
    <row r="101" spans="1:44" ht="15.75" customHeight="1" x14ac:dyDescent="0.25">
      <c r="A101" s="82" t="s">
        <v>266</v>
      </c>
      <c r="B101" s="73" t="s">
        <v>95</v>
      </c>
      <c r="C101" s="73" t="s">
        <v>1611</v>
      </c>
      <c r="D101" s="73" t="s">
        <v>48</v>
      </c>
      <c r="E101" s="73">
        <v>1</v>
      </c>
      <c r="F101" s="89">
        <v>593</v>
      </c>
      <c r="G101" s="72">
        <v>150</v>
      </c>
      <c r="H101" s="74">
        <v>0.25295109609999999</v>
      </c>
      <c r="I101" s="73">
        <v>150</v>
      </c>
      <c r="J101" s="74">
        <v>0.25295109609999999</v>
      </c>
      <c r="K101" s="73">
        <v>240</v>
      </c>
      <c r="L101" s="74">
        <v>0.40472175379999997</v>
      </c>
      <c r="M101" s="73">
        <v>18</v>
      </c>
      <c r="N101" s="74">
        <v>3.0354131530000002E-2</v>
      </c>
      <c r="O101" s="73">
        <v>4</v>
      </c>
      <c r="P101" s="74">
        <v>6.7453625630000003E-3</v>
      </c>
      <c r="Q101" s="73">
        <v>0</v>
      </c>
      <c r="R101" s="74">
        <v>0</v>
      </c>
      <c r="S101" s="73">
        <v>31</v>
      </c>
      <c r="T101" s="93">
        <v>5.2276559870000003E-2</v>
      </c>
      <c r="U101" s="72">
        <v>3</v>
      </c>
      <c r="V101" s="74">
        <v>0.80900000000000005</v>
      </c>
      <c r="W101" s="74">
        <v>0.17599999999999999</v>
      </c>
      <c r="X101" s="74">
        <v>0.745</v>
      </c>
      <c r="Y101" s="73">
        <v>360</v>
      </c>
      <c r="Z101" s="74">
        <v>0.60708263070000001</v>
      </c>
      <c r="AA101" s="73">
        <v>54</v>
      </c>
      <c r="AB101" s="74">
        <v>9.1062394599999999E-2</v>
      </c>
      <c r="AC101" s="75">
        <v>179</v>
      </c>
      <c r="AD101" s="73">
        <v>56</v>
      </c>
      <c r="AE101" s="74">
        <v>9.4435075889999998E-2</v>
      </c>
      <c r="AF101" s="73">
        <v>0</v>
      </c>
      <c r="AG101" s="74">
        <v>0</v>
      </c>
      <c r="AH101" s="73">
        <v>0</v>
      </c>
      <c r="AI101" s="74">
        <v>0</v>
      </c>
      <c r="AJ101" s="73">
        <v>16</v>
      </c>
      <c r="AK101" s="93">
        <v>2.698145025E-2</v>
      </c>
      <c r="AL101" s="72">
        <v>820</v>
      </c>
      <c r="AM101" s="76">
        <v>204</v>
      </c>
      <c r="AN101" s="100"/>
      <c r="AO101" s="72">
        <v>7</v>
      </c>
      <c r="AP101" s="73">
        <v>880</v>
      </c>
      <c r="AQ101" s="73" t="str">
        <f t="shared" si="1"/>
        <v>7 880</v>
      </c>
      <c r="AR101" s="76">
        <v>97</v>
      </c>
    </row>
    <row r="102" spans="1:44" ht="15.75" customHeight="1" x14ac:dyDescent="0.25">
      <c r="A102" s="82" t="s">
        <v>268</v>
      </c>
      <c r="B102" s="73" t="s">
        <v>67</v>
      </c>
      <c r="C102" s="73" t="s">
        <v>1612</v>
      </c>
      <c r="D102" s="73" t="s">
        <v>83</v>
      </c>
      <c r="E102" s="73">
        <v>5</v>
      </c>
      <c r="F102" s="89">
        <v>3137</v>
      </c>
      <c r="G102" s="72">
        <v>776</v>
      </c>
      <c r="H102" s="74">
        <v>0.24737009879999999</v>
      </c>
      <c r="I102" s="73">
        <v>56</v>
      </c>
      <c r="J102" s="74">
        <v>1.7851450429999999E-2</v>
      </c>
      <c r="K102" s="73">
        <v>2189</v>
      </c>
      <c r="L102" s="74">
        <v>0.69780044630000004</v>
      </c>
      <c r="M102" s="73">
        <v>103</v>
      </c>
      <c r="N102" s="74">
        <v>3.2833917759999998E-2</v>
      </c>
      <c r="O102" s="73">
        <v>3</v>
      </c>
      <c r="P102" s="74">
        <v>9.5632770159999997E-4</v>
      </c>
      <c r="Q102" s="73">
        <v>2</v>
      </c>
      <c r="R102" s="74">
        <v>6.3755180110000001E-4</v>
      </c>
      <c r="S102" s="73">
        <v>8</v>
      </c>
      <c r="T102" s="93">
        <v>2.5502072040000001E-3</v>
      </c>
      <c r="U102" s="72">
        <v>6</v>
      </c>
      <c r="V102" s="74">
        <v>0.40200000000000002</v>
      </c>
      <c r="W102" s="74">
        <v>0.47099999999999997</v>
      </c>
      <c r="X102" s="74">
        <v>0.53200000000000003</v>
      </c>
      <c r="Y102" s="73">
        <v>1924</v>
      </c>
      <c r="Z102" s="74">
        <v>0.61332483260000004</v>
      </c>
      <c r="AA102" s="73">
        <v>222</v>
      </c>
      <c r="AB102" s="74">
        <v>7.0768249919999998E-2</v>
      </c>
      <c r="AC102" s="75">
        <v>991</v>
      </c>
      <c r="AD102" s="73">
        <v>560</v>
      </c>
      <c r="AE102" s="74">
        <v>0.17851450429999999</v>
      </c>
      <c r="AF102" s="73">
        <v>0</v>
      </c>
      <c r="AG102" s="74">
        <v>0</v>
      </c>
      <c r="AH102" s="73">
        <v>2</v>
      </c>
      <c r="AI102" s="74">
        <v>6.3755180110000001E-4</v>
      </c>
      <c r="AJ102" s="73">
        <v>19</v>
      </c>
      <c r="AK102" s="93">
        <v>6.0567421099999999E-3</v>
      </c>
      <c r="AL102" s="150">
        <v>2990</v>
      </c>
      <c r="AM102" s="76">
        <v>532</v>
      </c>
      <c r="AN102" s="100"/>
      <c r="AO102" s="72">
        <v>3</v>
      </c>
      <c r="AP102" s="73">
        <v>890</v>
      </c>
      <c r="AQ102" s="73" t="str">
        <f t="shared" si="1"/>
        <v>3 890</v>
      </c>
      <c r="AR102" s="76">
        <v>98</v>
      </c>
    </row>
    <row r="103" spans="1:44" ht="15.75" customHeight="1" x14ac:dyDescent="0.25">
      <c r="A103" s="82" t="s">
        <v>270</v>
      </c>
      <c r="B103" s="73" t="s">
        <v>164</v>
      </c>
      <c r="C103" s="73" t="s">
        <v>1613</v>
      </c>
      <c r="D103" s="73" t="s">
        <v>83</v>
      </c>
      <c r="E103" s="73">
        <v>19</v>
      </c>
      <c r="F103" s="89">
        <v>10906</v>
      </c>
      <c r="G103" s="72">
        <v>2819</v>
      </c>
      <c r="H103" s="74">
        <v>0.25848156979999998</v>
      </c>
      <c r="I103" s="73">
        <v>390</v>
      </c>
      <c r="J103" s="74">
        <v>3.5760132040000003E-2</v>
      </c>
      <c r="K103" s="73">
        <v>6842</v>
      </c>
      <c r="L103" s="74">
        <v>0.62736108560000003</v>
      </c>
      <c r="M103" s="73">
        <v>628</v>
      </c>
      <c r="N103" s="74">
        <v>5.7582981839999998E-2</v>
      </c>
      <c r="O103" s="73">
        <v>73</v>
      </c>
      <c r="P103" s="74">
        <v>6.6935631759999998E-3</v>
      </c>
      <c r="Q103" s="73">
        <v>9</v>
      </c>
      <c r="R103" s="74">
        <v>8.2523381620000003E-4</v>
      </c>
      <c r="S103" s="73">
        <v>145</v>
      </c>
      <c r="T103" s="93">
        <v>1.329543371E-2</v>
      </c>
      <c r="U103" s="72">
        <v>6</v>
      </c>
      <c r="V103" s="74">
        <v>0.628</v>
      </c>
      <c r="W103" s="74">
        <v>0.26700000000000002</v>
      </c>
      <c r="X103" s="74">
        <v>0.624</v>
      </c>
      <c r="Y103" s="73">
        <v>5980</v>
      </c>
      <c r="Z103" s="74">
        <v>0.54832202460000001</v>
      </c>
      <c r="AA103" s="73">
        <v>1141</v>
      </c>
      <c r="AB103" s="74">
        <v>0.1046213094</v>
      </c>
      <c r="AC103" s="75">
        <v>3785</v>
      </c>
      <c r="AD103" s="73">
        <v>1517</v>
      </c>
      <c r="AE103" s="74">
        <v>0.1390977444</v>
      </c>
      <c r="AF103" s="73">
        <v>0</v>
      </c>
      <c r="AG103" s="74">
        <v>0</v>
      </c>
      <c r="AH103" s="73">
        <v>96</v>
      </c>
      <c r="AI103" s="74">
        <v>8.8024940400000008E-3</v>
      </c>
      <c r="AJ103" s="73">
        <v>25</v>
      </c>
      <c r="AK103" s="93">
        <v>2.2923161560000002E-3</v>
      </c>
      <c r="AL103" s="150">
        <v>13749</v>
      </c>
      <c r="AM103" s="151">
        <v>1944</v>
      </c>
      <c r="AN103" s="100">
        <v>1</v>
      </c>
      <c r="AO103" s="72">
        <v>31</v>
      </c>
      <c r="AP103" s="73">
        <v>900</v>
      </c>
      <c r="AQ103" s="73" t="str">
        <f t="shared" si="1"/>
        <v>31 900</v>
      </c>
      <c r="AR103" s="76">
        <v>99</v>
      </c>
    </row>
    <row r="104" spans="1:44" ht="15.75" customHeight="1" x14ac:dyDescent="0.25">
      <c r="A104" s="82" t="s">
        <v>272</v>
      </c>
      <c r="B104" s="73" t="s">
        <v>61</v>
      </c>
      <c r="C104" s="73" t="s">
        <v>1614</v>
      </c>
      <c r="D104" s="73" t="s">
        <v>48</v>
      </c>
      <c r="E104" s="73">
        <v>4</v>
      </c>
      <c r="F104" s="89">
        <v>1244</v>
      </c>
      <c r="G104" s="72">
        <v>889</v>
      </c>
      <c r="H104" s="74">
        <v>0.71463022509999996</v>
      </c>
      <c r="I104" s="73">
        <v>51</v>
      </c>
      <c r="J104" s="74">
        <v>4.099678457E-2</v>
      </c>
      <c r="K104" s="73">
        <v>159</v>
      </c>
      <c r="L104" s="74">
        <v>0.12781350480000001</v>
      </c>
      <c r="M104" s="73">
        <v>86</v>
      </c>
      <c r="N104" s="74">
        <v>6.9131832800000001E-2</v>
      </c>
      <c r="O104" s="73">
        <v>1</v>
      </c>
      <c r="P104" s="74">
        <v>8.0385852089999996E-4</v>
      </c>
      <c r="Q104" s="73">
        <v>0</v>
      </c>
      <c r="R104" s="74">
        <v>0</v>
      </c>
      <c r="S104" s="73">
        <v>58</v>
      </c>
      <c r="T104" s="93">
        <v>4.662379421E-2</v>
      </c>
      <c r="U104" s="72">
        <v>5</v>
      </c>
      <c r="V104" s="74">
        <v>0.89100000000000001</v>
      </c>
      <c r="W104" s="74">
        <v>2.5999999999999999E-2</v>
      </c>
      <c r="X104" s="74">
        <v>0.09</v>
      </c>
      <c r="Y104" s="73">
        <v>144</v>
      </c>
      <c r="Z104" s="74">
        <v>0.115755627</v>
      </c>
      <c r="AA104" s="73">
        <v>11</v>
      </c>
      <c r="AB104" s="74">
        <v>8.8424437299999999E-3</v>
      </c>
      <c r="AC104" s="75">
        <v>1089</v>
      </c>
      <c r="AD104" s="73">
        <v>32</v>
      </c>
      <c r="AE104" s="74">
        <v>2.5723472670000001E-2</v>
      </c>
      <c r="AF104" s="73">
        <v>0</v>
      </c>
      <c r="AG104" s="74">
        <v>0</v>
      </c>
      <c r="AH104" s="73">
        <v>2</v>
      </c>
      <c r="AI104" s="74">
        <v>1.6077170420000001E-3</v>
      </c>
      <c r="AJ104" s="73">
        <v>0</v>
      </c>
      <c r="AK104" s="93">
        <v>0</v>
      </c>
      <c r="AL104" s="150">
        <v>1299</v>
      </c>
      <c r="AM104" s="76">
        <v>31</v>
      </c>
      <c r="AN104" s="100"/>
      <c r="AO104" s="72">
        <v>19</v>
      </c>
      <c r="AP104" s="73">
        <v>920</v>
      </c>
      <c r="AQ104" s="73" t="str">
        <f t="shared" si="1"/>
        <v>19 920</v>
      </c>
      <c r="AR104" s="76">
        <v>100</v>
      </c>
    </row>
    <row r="105" spans="1:44" ht="15.75" customHeight="1" x14ac:dyDescent="0.25">
      <c r="A105" s="82" t="s">
        <v>274</v>
      </c>
      <c r="B105" s="73" t="s">
        <v>61</v>
      </c>
      <c r="C105" s="73" t="s">
        <v>1615</v>
      </c>
      <c r="D105" s="73" t="s">
        <v>48</v>
      </c>
      <c r="E105" s="73">
        <v>1</v>
      </c>
      <c r="F105" s="89">
        <v>521</v>
      </c>
      <c r="G105" s="72">
        <v>365</v>
      </c>
      <c r="H105" s="74">
        <v>0.70057581570000005</v>
      </c>
      <c r="I105" s="73">
        <v>20</v>
      </c>
      <c r="J105" s="74">
        <v>3.8387715930000003E-2</v>
      </c>
      <c r="K105" s="73">
        <v>85</v>
      </c>
      <c r="L105" s="74">
        <v>0.16314779269999999</v>
      </c>
      <c r="M105" s="73">
        <v>36</v>
      </c>
      <c r="N105" s="74">
        <v>6.9097888679999997E-2</v>
      </c>
      <c r="O105" s="73">
        <v>0</v>
      </c>
      <c r="P105" s="74">
        <v>0</v>
      </c>
      <c r="Q105" s="73">
        <v>1</v>
      </c>
      <c r="R105" s="74">
        <v>1.9193857970000001E-3</v>
      </c>
      <c r="S105" s="73">
        <v>14</v>
      </c>
      <c r="T105" s="93">
        <v>2.6871401150000002E-2</v>
      </c>
      <c r="U105" s="72">
        <v>3</v>
      </c>
      <c r="V105" s="74">
        <v>0.95599999999999996</v>
      </c>
      <c r="W105" s="74">
        <v>2.5999999999999999E-2</v>
      </c>
      <c r="X105" s="74">
        <v>0.158</v>
      </c>
      <c r="Y105" s="73">
        <v>80</v>
      </c>
      <c r="Z105" s="74">
        <v>0.15355086370000001</v>
      </c>
      <c r="AA105" s="73">
        <v>18</v>
      </c>
      <c r="AB105" s="74">
        <v>3.4548944339999998E-2</v>
      </c>
      <c r="AC105" s="75">
        <v>423</v>
      </c>
      <c r="AD105" s="73">
        <v>20</v>
      </c>
      <c r="AE105" s="74">
        <v>3.8387715930000003E-2</v>
      </c>
      <c r="AF105" s="73">
        <v>0</v>
      </c>
      <c r="AG105" s="74">
        <v>0</v>
      </c>
      <c r="AH105" s="73">
        <v>0</v>
      </c>
      <c r="AI105" s="74">
        <v>0</v>
      </c>
      <c r="AJ105" s="73">
        <v>0</v>
      </c>
      <c r="AK105" s="93">
        <v>0</v>
      </c>
      <c r="AL105" s="72">
        <v>454</v>
      </c>
      <c r="AM105" s="76">
        <v>23</v>
      </c>
      <c r="AN105" s="100"/>
      <c r="AO105" s="72">
        <v>19</v>
      </c>
      <c r="AP105" s="73">
        <v>910</v>
      </c>
      <c r="AQ105" s="73" t="str">
        <f t="shared" si="1"/>
        <v>19 910</v>
      </c>
      <c r="AR105" s="76">
        <v>101</v>
      </c>
    </row>
    <row r="106" spans="1:44" ht="15.75" customHeight="1" x14ac:dyDescent="0.25">
      <c r="A106" s="82" t="s">
        <v>276</v>
      </c>
      <c r="B106" s="73" t="s">
        <v>67</v>
      </c>
      <c r="C106" s="73" t="s">
        <v>1616</v>
      </c>
      <c r="D106" s="73" t="s">
        <v>48</v>
      </c>
      <c r="E106" s="73">
        <v>2</v>
      </c>
      <c r="F106" s="89">
        <v>1192</v>
      </c>
      <c r="G106" s="72">
        <v>517</v>
      </c>
      <c r="H106" s="74">
        <v>0.43372483220000002</v>
      </c>
      <c r="I106" s="73">
        <v>9</v>
      </c>
      <c r="J106" s="74">
        <v>7.5503355700000004E-3</v>
      </c>
      <c r="K106" s="73">
        <v>100</v>
      </c>
      <c r="L106" s="74">
        <v>8.3892617449999998E-2</v>
      </c>
      <c r="M106" s="73">
        <v>490</v>
      </c>
      <c r="N106" s="74">
        <v>0.41107382549999999</v>
      </c>
      <c r="O106" s="73">
        <v>1</v>
      </c>
      <c r="P106" s="74">
        <v>8.3892617449999999E-4</v>
      </c>
      <c r="Q106" s="73">
        <v>11</v>
      </c>
      <c r="R106" s="74">
        <v>9.2281879189999999E-3</v>
      </c>
      <c r="S106" s="73">
        <v>64</v>
      </c>
      <c r="T106" s="93">
        <v>5.3691275169999997E-2</v>
      </c>
      <c r="U106" s="72">
        <v>6</v>
      </c>
      <c r="V106" s="74">
        <v>0.64900000000000002</v>
      </c>
      <c r="W106" s="74">
        <v>2.7E-2</v>
      </c>
      <c r="X106" s="74">
        <v>1.9E-2</v>
      </c>
      <c r="Y106" s="73">
        <v>23</v>
      </c>
      <c r="Z106" s="74">
        <v>1.9295302010000001E-2</v>
      </c>
      <c r="AA106" s="73">
        <v>0</v>
      </c>
      <c r="AB106" s="74">
        <v>0</v>
      </c>
      <c r="AC106" s="75">
        <v>1169</v>
      </c>
      <c r="AD106" s="73">
        <v>98</v>
      </c>
      <c r="AE106" s="74">
        <v>8.2214765100000003E-2</v>
      </c>
      <c r="AF106" s="73">
        <v>0</v>
      </c>
      <c r="AG106" s="74">
        <v>0</v>
      </c>
      <c r="AH106" s="73">
        <v>7</v>
      </c>
      <c r="AI106" s="74">
        <v>5.8724832209999999E-3</v>
      </c>
      <c r="AJ106" s="73">
        <v>0</v>
      </c>
      <c r="AK106" s="93">
        <v>0</v>
      </c>
      <c r="AL106" s="150">
        <v>1152</v>
      </c>
      <c r="AM106" s="76">
        <v>53</v>
      </c>
      <c r="AN106" s="100"/>
      <c r="AO106" s="72">
        <v>3</v>
      </c>
      <c r="AP106" s="73">
        <v>930</v>
      </c>
      <c r="AQ106" s="73" t="str">
        <f t="shared" si="1"/>
        <v>3 930</v>
      </c>
      <c r="AR106" s="76">
        <v>102</v>
      </c>
    </row>
    <row r="107" spans="1:44" ht="15.75" customHeight="1" x14ac:dyDescent="0.25">
      <c r="A107" s="82" t="s">
        <v>278</v>
      </c>
      <c r="B107" s="73" t="s">
        <v>143</v>
      </c>
      <c r="C107" s="73" t="s">
        <v>1617</v>
      </c>
      <c r="D107" s="73" t="s">
        <v>127</v>
      </c>
      <c r="E107" s="73">
        <v>1</v>
      </c>
      <c r="F107" s="89">
        <v>1572</v>
      </c>
      <c r="G107" s="72">
        <v>1</v>
      </c>
      <c r="H107" s="74">
        <v>6.3613231550000001E-4</v>
      </c>
      <c r="I107" s="73">
        <v>285</v>
      </c>
      <c r="J107" s="74">
        <v>0.18129770989999999</v>
      </c>
      <c r="K107" s="73">
        <v>1278</v>
      </c>
      <c r="L107" s="74">
        <v>0.81297709920000005</v>
      </c>
      <c r="M107" s="73">
        <v>2</v>
      </c>
      <c r="N107" s="74">
        <v>1.272264631E-3</v>
      </c>
      <c r="O107" s="73">
        <v>4</v>
      </c>
      <c r="P107" s="74">
        <v>2.5445292620000001E-3</v>
      </c>
      <c r="Q107" s="73">
        <v>0</v>
      </c>
      <c r="R107" s="74">
        <v>0</v>
      </c>
      <c r="S107" s="73">
        <v>2</v>
      </c>
      <c r="T107" s="93">
        <v>1.272264631E-3</v>
      </c>
      <c r="U107" s="72">
        <v>3</v>
      </c>
      <c r="V107" s="74">
        <v>0.33</v>
      </c>
      <c r="W107" s="74">
        <v>0.66700000000000004</v>
      </c>
      <c r="X107" s="74">
        <v>0.65500000000000003</v>
      </c>
      <c r="Y107" s="73">
        <v>1210</v>
      </c>
      <c r="Z107" s="74">
        <v>0.76972010179999995</v>
      </c>
      <c r="AA107" s="73">
        <v>117</v>
      </c>
      <c r="AB107" s="74">
        <v>7.4427480919999997E-2</v>
      </c>
      <c r="AC107" s="75">
        <v>245</v>
      </c>
      <c r="AD107" s="73">
        <v>378</v>
      </c>
      <c r="AE107" s="74">
        <v>0.24045801529999999</v>
      </c>
      <c r="AF107" s="73">
        <v>0</v>
      </c>
      <c r="AG107" s="74">
        <v>0</v>
      </c>
      <c r="AH107" s="73">
        <v>0</v>
      </c>
      <c r="AI107" s="74">
        <v>0</v>
      </c>
      <c r="AJ107" s="73">
        <v>151</v>
      </c>
      <c r="AK107" s="93">
        <v>9.6055979639999997E-2</v>
      </c>
      <c r="AL107" s="72" t="s">
        <v>52</v>
      </c>
      <c r="AM107" s="76" t="s">
        <v>52</v>
      </c>
      <c r="AN107" s="100"/>
      <c r="AO107" s="72">
        <v>80</v>
      </c>
      <c r="AP107" s="73">
        <v>6101</v>
      </c>
      <c r="AQ107" s="73" t="str">
        <f t="shared" si="1"/>
        <v>80 6101</v>
      </c>
      <c r="AR107" s="76">
        <v>103</v>
      </c>
    </row>
    <row r="108" spans="1:44" ht="15.75" customHeight="1" x14ac:dyDescent="0.25">
      <c r="A108" s="82" t="s">
        <v>1618</v>
      </c>
      <c r="B108" s="73" t="s">
        <v>51</v>
      </c>
      <c r="C108" s="73" t="s">
        <v>1619</v>
      </c>
      <c r="D108" s="73" t="s">
        <v>127</v>
      </c>
      <c r="E108" s="73">
        <v>1</v>
      </c>
      <c r="F108" s="89">
        <v>522</v>
      </c>
      <c r="G108" s="72">
        <v>24</v>
      </c>
      <c r="H108" s="74">
        <v>4.5977011489999997E-2</v>
      </c>
      <c r="I108" s="73">
        <v>265</v>
      </c>
      <c r="J108" s="74">
        <v>0.5076628352</v>
      </c>
      <c r="K108" s="73">
        <v>229</v>
      </c>
      <c r="L108" s="74">
        <v>0.438697318</v>
      </c>
      <c r="M108" s="73">
        <v>0</v>
      </c>
      <c r="N108" s="74">
        <v>0</v>
      </c>
      <c r="O108" s="73">
        <v>4</v>
      </c>
      <c r="P108" s="74">
        <v>7.6628352490000001E-3</v>
      </c>
      <c r="Q108" s="73">
        <v>0</v>
      </c>
      <c r="R108" s="74">
        <v>0</v>
      </c>
      <c r="S108" s="73">
        <v>0</v>
      </c>
      <c r="T108" s="93">
        <v>0</v>
      </c>
      <c r="U108" s="72">
        <v>4</v>
      </c>
      <c r="V108" s="74">
        <v>0.68799999999999994</v>
      </c>
      <c r="W108" s="74">
        <v>0.27900000000000003</v>
      </c>
      <c r="X108" s="74">
        <v>0.88400000000000001</v>
      </c>
      <c r="Y108" s="73">
        <v>376</v>
      </c>
      <c r="Z108" s="74">
        <v>0.72030651339999996</v>
      </c>
      <c r="AA108" s="73">
        <v>59</v>
      </c>
      <c r="AB108" s="74">
        <v>0.11302681990000001</v>
      </c>
      <c r="AC108" s="75">
        <v>87</v>
      </c>
      <c r="AD108" s="73">
        <v>62</v>
      </c>
      <c r="AE108" s="74">
        <v>0.1187739464</v>
      </c>
      <c r="AF108" s="73">
        <v>0</v>
      </c>
      <c r="AG108" s="74">
        <v>0</v>
      </c>
      <c r="AH108" s="73">
        <v>0</v>
      </c>
      <c r="AI108" s="74">
        <v>0</v>
      </c>
      <c r="AJ108" s="73">
        <v>17</v>
      </c>
      <c r="AK108" s="93">
        <v>3.2567049809999998E-2</v>
      </c>
      <c r="AL108" s="72" t="s">
        <v>52</v>
      </c>
      <c r="AM108" s="76" t="s">
        <v>52</v>
      </c>
      <c r="AN108" s="100"/>
      <c r="AO108" s="72">
        <v>80</v>
      </c>
      <c r="AP108" s="73">
        <v>7891</v>
      </c>
      <c r="AQ108" s="73" t="str">
        <f t="shared" si="1"/>
        <v>80 7891</v>
      </c>
      <c r="AR108" s="76">
        <v>104</v>
      </c>
    </row>
    <row r="109" spans="1:44" ht="15.75" customHeight="1" x14ac:dyDescent="0.25">
      <c r="A109" s="82" t="s">
        <v>281</v>
      </c>
      <c r="B109" s="73" t="s">
        <v>164</v>
      </c>
      <c r="C109" s="73" t="s">
        <v>1620</v>
      </c>
      <c r="D109" s="73" t="s">
        <v>127</v>
      </c>
      <c r="E109" s="73">
        <v>1</v>
      </c>
      <c r="F109" s="89">
        <v>1688</v>
      </c>
      <c r="G109" s="72">
        <v>19</v>
      </c>
      <c r="H109" s="74">
        <v>1.1255924170000001E-2</v>
      </c>
      <c r="I109" s="73">
        <v>572</v>
      </c>
      <c r="J109" s="74">
        <v>0.33886255920000002</v>
      </c>
      <c r="K109" s="73">
        <v>1089</v>
      </c>
      <c r="L109" s="74">
        <v>0.64514218010000002</v>
      </c>
      <c r="M109" s="73">
        <v>2</v>
      </c>
      <c r="N109" s="74">
        <v>1.184834123E-3</v>
      </c>
      <c r="O109" s="73">
        <v>4</v>
      </c>
      <c r="P109" s="74">
        <v>2.369668246E-3</v>
      </c>
      <c r="Q109" s="73">
        <v>1</v>
      </c>
      <c r="R109" s="74">
        <v>5.9241706159999998E-4</v>
      </c>
      <c r="S109" s="73">
        <v>1</v>
      </c>
      <c r="T109" s="93">
        <v>5.9241706159999998E-4</v>
      </c>
      <c r="U109" s="72">
        <v>3</v>
      </c>
      <c r="V109" s="74">
        <v>0.78800000000000003</v>
      </c>
      <c r="W109" s="74">
        <v>0.21</v>
      </c>
      <c r="X109" s="74">
        <v>0.91100000000000003</v>
      </c>
      <c r="Y109" s="73">
        <v>1398</v>
      </c>
      <c r="Z109" s="74">
        <v>0.8281990521</v>
      </c>
      <c r="AA109" s="73">
        <v>148</v>
      </c>
      <c r="AB109" s="74">
        <v>8.7677725119999994E-2</v>
      </c>
      <c r="AC109" s="75">
        <v>142</v>
      </c>
      <c r="AD109" s="73">
        <v>158</v>
      </c>
      <c r="AE109" s="74">
        <v>9.3601895729999995E-2</v>
      </c>
      <c r="AF109" s="73">
        <v>0</v>
      </c>
      <c r="AG109" s="74">
        <v>0</v>
      </c>
      <c r="AH109" s="73">
        <v>0</v>
      </c>
      <c r="AI109" s="74">
        <v>0</v>
      </c>
      <c r="AJ109" s="73">
        <v>9</v>
      </c>
      <c r="AK109" s="93">
        <v>5.3317535549999998E-3</v>
      </c>
      <c r="AL109" s="72" t="s">
        <v>52</v>
      </c>
      <c r="AM109" s="76" t="s">
        <v>52</v>
      </c>
      <c r="AN109" s="100"/>
      <c r="AO109" s="72">
        <v>80</v>
      </c>
      <c r="AP109" s="73">
        <v>7892</v>
      </c>
      <c r="AQ109" s="73" t="str">
        <f t="shared" si="1"/>
        <v>80 7892</v>
      </c>
      <c r="AR109" s="76">
        <v>105</v>
      </c>
    </row>
    <row r="110" spans="1:44" ht="15.75" customHeight="1" x14ac:dyDescent="0.25">
      <c r="A110" s="82" t="s">
        <v>283</v>
      </c>
      <c r="B110" s="73" t="s">
        <v>95</v>
      </c>
      <c r="C110" s="73" t="s">
        <v>1621</v>
      </c>
      <c r="D110" s="73" t="s">
        <v>83</v>
      </c>
      <c r="E110" s="73">
        <v>9</v>
      </c>
      <c r="F110" s="89">
        <v>2195</v>
      </c>
      <c r="G110" s="72">
        <v>1267</v>
      </c>
      <c r="H110" s="74">
        <v>0.57722095669999995</v>
      </c>
      <c r="I110" s="73">
        <v>260</v>
      </c>
      <c r="J110" s="74">
        <v>0.1184510251</v>
      </c>
      <c r="K110" s="73">
        <v>470</v>
      </c>
      <c r="L110" s="74">
        <v>0.21412300679999999</v>
      </c>
      <c r="M110" s="73">
        <v>61</v>
      </c>
      <c r="N110" s="74">
        <v>2.7790432800000001E-2</v>
      </c>
      <c r="O110" s="73">
        <v>4</v>
      </c>
      <c r="P110" s="74">
        <v>1.8223234619999999E-3</v>
      </c>
      <c r="Q110" s="73">
        <v>0</v>
      </c>
      <c r="R110" s="74">
        <v>0</v>
      </c>
      <c r="S110" s="73">
        <v>133</v>
      </c>
      <c r="T110" s="93">
        <v>6.0592255130000001E-2</v>
      </c>
      <c r="U110" s="72">
        <v>3</v>
      </c>
      <c r="V110" s="74">
        <v>0.90500000000000003</v>
      </c>
      <c r="W110" s="74">
        <v>7.0000000000000007E-2</v>
      </c>
      <c r="X110" s="74">
        <v>0.29499999999999998</v>
      </c>
      <c r="Y110" s="73">
        <v>645</v>
      </c>
      <c r="Z110" s="74">
        <v>0.29384965829999998</v>
      </c>
      <c r="AA110" s="73">
        <v>97</v>
      </c>
      <c r="AB110" s="74">
        <v>4.4191343959999997E-2</v>
      </c>
      <c r="AC110" s="75">
        <v>1453</v>
      </c>
      <c r="AD110" s="73">
        <v>51</v>
      </c>
      <c r="AE110" s="74">
        <v>2.3234624150000001E-2</v>
      </c>
      <c r="AF110" s="73">
        <v>0</v>
      </c>
      <c r="AG110" s="74">
        <v>0</v>
      </c>
      <c r="AH110" s="73">
        <v>4</v>
      </c>
      <c r="AI110" s="74">
        <v>1.8223234619999999E-3</v>
      </c>
      <c r="AJ110" s="73">
        <v>30</v>
      </c>
      <c r="AK110" s="93">
        <v>1.3667425970000001E-2</v>
      </c>
      <c r="AL110" s="150">
        <v>1886</v>
      </c>
      <c r="AM110" s="76">
        <v>180</v>
      </c>
      <c r="AN110" s="100"/>
      <c r="AO110" s="72">
        <v>7</v>
      </c>
      <c r="AP110" s="73">
        <v>940</v>
      </c>
      <c r="AQ110" s="73" t="str">
        <f t="shared" si="1"/>
        <v>7 940</v>
      </c>
      <c r="AR110" s="76">
        <v>106</v>
      </c>
    </row>
    <row r="111" spans="1:44" ht="15.75" customHeight="1" x14ac:dyDescent="0.25">
      <c r="A111" s="82" t="s">
        <v>285</v>
      </c>
      <c r="B111" s="73" t="s">
        <v>51</v>
      </c>
      <c r="C111" s="73" t="s">
        <v>1622</v>
      </c>
      <c r="D111" s="73" t="s">
        <v>48</v>
      </c>
      <c r="E111" s="73">
        <v>3</v>
      </c>
      <c r="F111" s="89">
        <v>1008</v>
      </c>
      <c r="G111" s="72">
        <v>874</v>
      </c>
      <c r="H111" s="74">
        <v>0.8670634921</v>
      </c>
      <c r="I111" s="73">
        <v>6</v>
      </c>
      <c r="J111" s="74">
        <v>5.9523809519999998E-3</v>
      </c>
      <c r="K111" s="73">
        <v>76</v>
      </c>
      <c r="L111" s="74">
        <v>7.5396825400000006E-2</v>
      </c>
      <c r="M111" s="73">
        <v>18</v>
      </c>
      <c r="N111" s="74">
        <v>1.7857142860000001E-2</v>
      </c>
      <c r="O111" s="73">
        <v>1</v>
      </c>
      <c r="P111" s="74">
        <v>9.9206349209999991E-4</v>
      </c>
      <c r="Q111" s="73">
        <v>1</v>
      </c>
      <c r="R111" s="74">
        <v>9.9206349209999991E-4</v>
      </c>
      <c r="S111" s="73">
        <v>32</v>
      </c>
      <c r="T111" s="93">
        <v>3.1746031750000001E-2</v>
      </c>
      <c r="U111" s="72">
        <v>4</v>
      </c>
      <c r="V111" s="74">
        <v>0.94</v>
      </c>
      <c r="W111" s="74">
        <v>1.2999999999999999E-2</v>
      </c>
      <c r="X111" s="74">
        <v>4.3999999999999997E-2</v>
      </c>
      <c r="Y111" s="73">
        <v>17</v>
      </c>
      <c r="Z111" s="74">
        <v>1.6865079370000001E-2</v>
      </c>
      <c r="AA111" s="73">
        <v>12</v>
      </c>
      <c r="AB111" s="74">
        <v>1.19047619E-2</v>
      </c>
      <c r="AC111" s="75">
        <v>979</v>
      </c>
      <c r="AD111" s="73">
        <v>12</v>
      </c>
      <c r="AE111" s="74">
        <v>1.19047619E-2</v>
      </c>
      <c r="AF111" s="73">
        <v>0</v>
      </c>
      <c r="AG111" s="74">
        <v>0</v>
      </c>
      <c r="AH111" s="73">
        <v>59</v>
      </c>
      <c r="AI111" s="74">
        <v>5.8531746029999998E-2</v>
      </c>
      <c r="AJ111" s="73">
        <v>0</v>
      </c>
      <c r="AK111" s="93">
        <v>0</v>
      </c>
      <c r="AL111" s="150">
        <v>1269</v>
      </c>
      <c r="AM111" s="76">
        <v>55</v>
      </c>
      <c r="AN111" s="100"/>
      <c r="AO111" s="72">
        <v>25</v>
      </c>
      <c r="AP111" s="73">
        <v>945</v>
      </c>
      <c r="AQ111" s="73" t="str">
        <f t="shared" si="1"/>
        <v>25 945</v>
      </c>
      <c r="AR111" s="76">
        <v>107</v>
      </c>
    </row>
    <row r="112" spans="1:44" ht="15.75" customHeight="1" x14ac:dyDescent="0.25">
      <c r="A112" s="82" t="s">
        <v>287</v>
      </c>
      <c r="B112" s="73" t="s">
        <v>186</v>
      </c>
      <c r="C112" s="73" t="s">
        <v>1623</v>
      </c>
      <c r="D112" s="73" t="s">
        <v>48</v>
      </c>
      <c r="E112" s="73">
        <v>1</v>
      </c>
      <c r="F112" s="89">
        <v>505</v>
      </c>
      <c r="G112" s="72">
        <v>322</v>
      </c>
      <c r="H112" s="74">
        <v>0.63762376239999996</v>
      </c>
      <c r="I112" s="73">
        <v>50</v>
      </c>
      <c r="J112" s="74">
        <v>9.9009900989999997E-2</v>
      </c>
      <c r="K112" s="73">
        <v>100</v>
      </c>
      <c r="L112" s="74">
        <v>0.19801980199999999</v>
      </c>
      <c r="M112" s="73">
        <v>2</v>
      </c>
      <c r="N112" s="74">
        <v>3.9603960400000004E-3</v>
      </c>
      <c r="O112" s="73">
        <v>0</v>
      </c>
      <c r="P112" s="74">
        <v>0</v>
      </c>
      <c r="Q112" s="73">
        <v>0</v>
      </c>
      <c r="R112" s="74">
        <v>0</v>
      </c>
      <c r="S112" s="73">
        <v>31</v>
      </c>
      <c r="T112" s="93">
        <v>6.1386138610000002E-2</v>
      </c>
      <c r="U112" s="72">
        <v>3</v>
      </c>
      <c r="V112" s="74">
        <v>0.98299999999999998</v>
      </c>
      <c r="W112" s="74">
        <v>1.4999999999999999E-2</v>
      </c>
      <c r="X112" s="74">
        <v>0.68799999999999994</v>
      </c>
      <c r="Y112" s="73">
        <v>225</v>
      </c>
      <c r="Z112" s="74">
        <v>0.44554455450000002</v>
      </c>
      <c r="AA112" s="73">
        <v>51</v>
      </c>
      <c r="AB112" s="74">
        <v>0.100990099</v>
      </c>
      <c r="AC112" s="75">
        <v>229</v>
      </c>
      <c r="AD112" s="73">
        <v>0</v>
      </c>
      <c r="AE112" s="74">
        <v>0</v>
      </c>
      <c r="AF112" s="73">
        <v>1</v>
      </c>
      <c r="AG112" s="74">
        <v>1.9801980200000002E-3</v>
      </c>
      <c r="AH112" s="73">
        <v>0</v>
      </c>
      <c r="AI112" s="74">
        <v>0</v>
      </c>
      <c r="AJ112" s="73">
        <v>0</v>
      </c>
      <c r="AK112" s="93">
        <v>0</v>
      </c>
      <c r="AL112" s="72">
        <v>859</v>
      </c>
      <c r="AM112" s="76">
        <v>201</v>
      </c>
      <c r="AN112" s="100"/>
      <c r="AO112" s="72">
        <v>11</v>
      </c>
      <c r="AP112" s="73">
        <v>950</v>
      </c>
      <c r="AQ112" s="73" t="str">
        <f t="shared" si="1"/>
        <v>11 950</v>
      </c>
      <c r="AR112" s="76">
        <v>108</v>
      </c>
    </row>
    <row r="113" spans="1:44" ht="15.75" customHeight="1" x14ac:dyDescent="0.25">
      <c r="A113" s="82" t="s">
        <v>289</v>
      </c>
      <c r="B113" s="73" t="s">
        <v>164</v>
      </c>
      <c r="C113" s="73" t="s">
        <v>1624</v>
      </c>
      <c r="D113" s="73" t="s">
        <v>75</v>
      </c>
      <c r="E113" s="73">
        <v>1</v>
      </c>
      <c r="F113" s="89">
        <v>896</v>
      </c>
      <c r="G113" s="72">
        <v>4</v>
      </c>
      <c r="H113" s="74">
        <v>4.4642857139999999E-3</v>
      </c>
      <c r="I113" s="73">
        <v>244</v>
      </c>
      <c r="J113" s="74">
        <v>0.27232142860000003</v>
      </c>
      <c r="K113" s="73">
        <v>633</v>
      </c>
      <c r="L113" s="74">
        <v>0.70647321429999999</v>
      </c>
      <c r="M113" s="73">
        <v>7</v>
      </c>
      <c r="N113" s="74">
        <v>7.8125E-3</v>
      </c>
      <c r="O113" s="73">
        <v>2</v>
      </c>
      <c r="P113" s="74">
        <v>2.2321428569999999E-3</v>
      </c>
      <c r="Q113" s="73">
        <v>0</v>
      </c>
      <c r="R113" s="74">
        <v>0</v>
      </c>
      <c r="S113" s="73">
        <v>6</v>
      </c>
      <c r="T113" s="93">
        <v>6.6964285709999998E-3</v>
      </c>
      <c r="U113" s="72">
        <v>2</v>
      </c>
      <c r="V113" s="74">
        <v>0.88100000000000001</v>
      </c>
      <c r="W113" s="74">
        <v>0.11899999999999999</v>
      </c>
      <c r="X113" s="74">
        <v>0.85699999999999998</v>
      </c>
      <c r="Y113" s="73">
        <v>827</v>
      </c>
      <c r="Z113" s="74">
        <v>0.92299107140000003</v>
      </c>
      <c r="AA113" s="73">
        <v>63</v>
      </c>
      <c r="AB113" s="74">
        <v>7.03125E-2</v>
      </c>
      <c r="AC113" s="75">
        <v>6</v>
      </c>
      <c r="AD113" s="73">
        <v>60</v>
      </c>
      <c r="AE113" s="74">
        <v>6.6964285710000002E-2</v>
      </c>
      <c r="AF113" s="73">
        <v>1</v>
      </c>
      <c r="AG113" s="74">
        <v>1.116071429E-3</v>
      </c>
      <c r="AH113" s="73">
        <v>0</v>
      </c>
      <c r="AI113" s="74">
        <v>0</v>
      </c>
      <c r="AJ113" s="73">
        <v>9</v>
      </c>
      <c r="AK113" s="93">
        <v>1.0044642859999999E-2</v>
      </c>
      <c r="AL113" s="72" t="s">
        <v>52</v>
      </c>
      <c r="AM113" s="76" t="s">
        <v>52</v>
      </c>
      <c r="AN113" s="100"/>
      <c r="AO113" s="72">
        <v>80</v>
      </c>
      <c r="AP113" s="73">
        <v>6021</v>
      </c>
      <c r="AQ113" s="73" t="str">
        <f t="shared" si="1"/>
        <v>80 6021</v>
      </c>
      <c r="AR113" s="76">
        <v>109</v>
      </c>
    </row>
    <row r="114" spans="1:44" ht="15.75" customHeight="1" x14ac:dyDescent="0.25">
      <c r="A114" s="82" t="s">
        <v>291</v>
      </c>
      <c r="B114" s="73" t="s">
        <v>186</v>
      </c>
      <c r="C114" s="73" t="s">
        <v>1625</v>
      </c>
      <c r="D114" s="73" t="s">
        <v>292</v>
      </c>
      <c r="E114" s="73">
        <v>1</v>
      </c>
      <c r="F114" s="89">
        <v>183</v>
      </c>
      <c r="G114" s="72">
        <v>17</v>
      </c>
      <c r="H114" s="74">
        <v>9.289617486E-2</v>
      </c>
      <c r="I114" s="73">
        <v>37</v>
      </c>
      <c r="J114" s="74">
        <v>0.2021857923</v>
      </c>
      <c r="K114" s="73">
        <v>123</v>
      </c>
      <c r="L114" s="74">
        <v>0.67213114750000003</v>
      </c>
      <c r="M114" s="73">
        <v>3</v>
      </c>
      <c r="N114" s="74">
        <v>1.639344262E-2</v>
      </c>
      <c r="O114" s="73">
        <v>0</v>
      </c>
      <c r="P114" s="74">
        <v>0</v>
      </c>
      <c r="Q114" s="73">
        <v>0</v>
      </c>
      <c r="R114" s="74">
        <v>0</v>
      </c>
      <c r="S114" s="73">
        <v>3</v>
      </c>
      <c r="T114" s="93">
        <v>1.639344262E-2</v>
      </c>
      <c r="U114" s="72">
        <v>4</v>
      </c>
      <c r="V114" s="74">
        <v>0.78500000000000003</v>
      </c>
      <c r="W114" s="74">
        <v>0.19800000000000001</v>
      </c>
      <c r="X114" s="74">
        <v>0.66700000000000004</v>
      </c>
      <c r="Y114" s="73">
        <v>142</v>
      </c>
      <c r="Z114" s="74">
        <v>0.77595628419999996</v>
      </c>
      <c r="AA114" s="73">
        <v>5</v>
      </c>
      <c r="AB114" s="74">
        <v>2.7322404370000001E-2</v>
      </c>
      <c r="AC114" s="75">
        <v>36</v>
      </c>
      <c r="AD114" s="73">
        <v>19</v>
      </c>
      <c r="AE114" s="74">
        <v>0.10382513660000001</v>
      </c>
      <c r="AF114" s="73">
        <v>0</v>
      </c>
      <c r="AG114" s="74">
        <v>0</v>
      </c>
      <c r="AH114" s="73">
        <v>0</v>
      </c>
      <c r="AI114" s="74">
        <v>0</v>
      </c>
      <c r="AJ114" s="73">
        <v>0</v>
      </c>
      <c r="AK114" s="93">
        <v>0</v>
      </c>
      <c r="AL114" s="72" t="s">
        <v>52</v>
      </c>
      <c r="AM114" s="76" t="s">
        <v>52</v>
      </c>
      <c r="AN114" s="100"/>
      <c r="AO114" s="72">
        <v>80</v>
      </c>
      <c r="AP114" s="73">
        <v>6089</v>
      </c>
      <c r="AQ114" s="73" t="str">
        <f t="shared" si="1"/>
        <v>80 6089</v>
      </c>
      <c r="AR114" s="76">
        <v>110</v>
      </c>
    </row>
    <row r="115" spans="1:44" ht="15.75" customHeight="1" x14ac:dyDescent="0.25">
      <c r="A115" s="82" t="s">
        <v>294</v>
      </c>
      <c r="B115" s="73" t="s">
        <v>55</v>
      </c>
      <c r="C115" s="73" t="s">
        <v>1626</v>
      </c>
      <c r="D115" s="73" t="s">
        <v>48</v>
      </c>
      <c r="E115" s="73">
        <v>1</v>
      </c>
      <c r="F115" s="89">
        <v>421</v>
      </c>
      <c r="G115" s="72">
        <v>211</v>
      </c>
      <c r="H115" s="74">
        <v>0.50118764849999997</v>
      </c>
      <c r="I115" s="73">
        <v>13</v>
      </c>
      <c r="J115" s="74">
        <v>3.087885986E-2</v>
      </c>
      <c r="K115" s="73">
        <v>42</v>
      </c>
      <c r="L115" s="74">
        <v>9.9762470310000004E-2</v>
      </c>
      <c r="M115" s="73">
        <v>130</v>
      </c>
      <c r="N115" s="74">
        <v>0.30878859860000002</v>
      </c>
      <c r="O115" s="73">
        <v>0</v>
      </c>
      <c r="P115" s="74">
        <v>0</v>
      </c>
      <c r="Q115" s="73">
        <v>0</v>
      </c>
      <c r="R115" s="74">
        <v>0</v>
      </c>
      <c r="S115" s="73">
        <v>25</v>
      </c>
      <c r="T115" s="93">
        <v>5.9382422800000001E-2</v>
      </c>
      <c r="U115" s="72">
        <v>6</v>
      </c>
      <c r="V115" s="74">
        <v>0.89400000000000002</v>
      </c>
      <c r="W115" s="74">
        <v>1.6E-2</v>
      </c>
      <c r="X115" s="74">
        <v>7.9000000000000001E-2</v>
      </c>
      <c r="Y115" s="73">
        <v>36</v>
      </c>
      <c r="Z115" s="74">
        <v>8.5510688840000001E-2</v>
      </c>
      <c r="AA115" s="73">
        <v>4</v>
      </c>
      <c r="AB115" s="74">
        <v>9.5011876480000004E-3</v>
      </c>
      <c r="AC115" s="75">
        <v>381</v>
      </c>
      <c r="AD115" s="73">
        <v>22</v>
      </c>
      <c r="AE115" s="74">
        <v>5.225653207E-2</v>
      </c>
      <c r="AF115" s="73">
        <v>0</v>
      </c>
      <c r="AG115" s="74">
        <v>0</v>
      </c>
      <c r="AH115" s="73">
        <v>0</v>
      </c>
      <c r="AI115" s="74">
        <v>0</v>
      </c>
      <c r="AJ115" s="73">
        <v>2</v>
      </c>
      <c r="AK115" s="93">
        <v>4.7505938240000002E-3</v>
      </c>
      <c r="AL115" s="72">
        <v>816</v>
      </c>
      <c r="AM115" s="76">
        <v>14</v>
      </c>
      <c r="AN115" s="100"/>
      <c r="AO115" s="72">
        <v>23</v>
      </c>
      <c r="AP115" s="73">
        <v>970</v>
      </c>
      <c r="AQ115" s="73" t="str">
        <f t="shared" si="1"/>
        <v>23 970</v>
      </c>
      <c r="AR115" s="76">
        <v>111</v>
      </c>
    </row>
    <row r="116" spans="1:44" ht="15.75" customHeight="1" x14ac:dyDescent="0.25">
      <c r="A116" s="82" t="s">
        <v>296</v>
      </c>
      <c r="B116" s="73" t="s">
        <v>143</v>
      </c>
      <c r="C116" s="73" t="s">
        <v>1627</v>
      </c>
      <c r="D116" s="73" t="s">
        <v>83</v>
      </c>
      <c r="E116" s="73">
        <v>7</v>
      </c>
      <c r="F116" s="89">
        <v>3759.5</v>
      </c>
      <c r="G116" s="72">
        <v>2766.5</v>
      </c>
      <c r="H116" s="74">
        <v>0.7358691315</v>
      </c>
      <c r="I116" s="73">
        <v>102</v>
      </c>
      <c r="J116" s="74">
        <v>2.713126746E-2</v>
      </c>
      <c r="K116" s="73">
        <v>536</v>
      </c>
      <c r="L116" s="74">
        <v>0.1425721506</v>
      </c>
      <c r="M116" s="73">
        <v>169</v>
      </c>
      <c r="N116" s="74">
        <v>4.4952786270000003E-2</v>
      </c>
      <c r="O116" s="73">
        <v>2</v>
      </c>
      <c r="P116" s="74">
        <v>5.3198563639999998E-4</v>
      </c>
      <c r="Q116" s="73">
        <v>1</v>
      </c>
      <c r="R116" s="74">
        <v>2.6599281819999999E-4</v>
      </c>
      <c r="S116" s="73">
        <v>183</v>
      </c>
      <c r="T116" s="93">
        <v>4.8676685730000002E-2</v>
      </c>
      <c r="U116" s="72">
        <v>3</v>
      </c>
      <c r="V116" s="74">
        <v>0.95299999999999996</v>
      </c>
      <c r="W116" s="74">
        <v>1.7000000000000001E-2</v>
      </c>
      <c r="X116" s="74">
        <v>1.9E-2</v>
      </c>
      <c r="Y116" s="73">
        <v>37</v>
      </c>
      <c r="Z116" s="74">
        <v>9.8417342730000006E-3</v>
      </c>
      <c r="AA116" s="73">
        <v>21</v>
      </c>
      <c r="AB116" s="74">
        <v>5.5858491819999996E-3</v>
      </c>
      <c r="AC116" s="75">
        <v>3701.5</v>
      </c>
      <c r="AD116" s="73">
        <v>23</v>
      </c>
      <c r="AE116" s="74">
        <v>6.1178348180000001E-3</v>
      </c>
      <c r="AF116" s="73">
        <v>0</v>
      </c>
      <c r="AG116" s="74">
        <v>0</v>
      </c>
      <c r="AH116" s="73">
        <v>51</v>
      </c>
      <c r="AI116" s="74">
        <v>1.356563373E-2</v>
      </c>
      <c r="AJ116" s="73">
        <v>1</v>
      </c>
      <c r="AK116" s="93">
        <v>2.6599281819999999E-4</v>
      </c>
      <c r="AL116" s="150">
        <v>4235</v>
      </c>
      <c r="AM116" s="76">
        <v>77</v>
      </c>
      <c r="AN116" s="100"/>
      <c r="AO116" s="72">
        <v>39</v>
      </c>
      <c r="AP116" s="73">
        <v>980</v>
      </c>
      <c r="AQ116" s="73" t="str">
        <f t="shared" si="1"/>
        <v>39 980</v>
      </c>
      <c r="AR116" s="76">
        <v>112</v>
      </c>
    </row>
    <row r="117" spans="1:44" ht="15.75" customHeight="1" x14ac:dyDescent="0.25">
      <c r="A117" s="82" t="s">
        <v>298</v>
      </c>
      <c r="B117" s="73" t="s">
        <v>70</v>
      </c>
      <c r="C117" s="73" t="s">
        <v>1628</v>
      </c>
      <c r="D117" s="73" t="s">
        <v>1608</v>
      </c>
      <c r="E117" s="73">
        <v>1</v>
      </c>
      <c r="F117" s="89">
        <v>189</v>
      </c>
      <c r="G117" s="72">
        <v>139</v>
      </c>
      <c r="H117" s="74">
        <v>0.73544973540000003</v>
      </c>
      <c r="I117" s="73">
        <v>15</v>
      </c>
      <c r="J117" s="74">
        <v>7.9365079369999994E-2</v>
      </c>
      <c r="K117" s="73">
        <v>20</v>
      </c>
      <c r="L117" s="74">
        <v>0.10582010579999999</v>
      </c>
      <c r="M117" s="73">
        <v>1</v>
      </c>
      <c r="N117" s="74">
        <v>5.2910052909999998E-3</v>
      </c>
      <c r="O117" s="73">
        <v>1</v>
      </c>
      <c r="P117" s="74">
        <v>5.2910052909999998E-3</v>
      </c>
      <c r="Q117" s="73">
        <v>0</v>
      </c>
      <c r="R117" s="74">
        <v>0</v>
      </c>
      <c r="S117" s="73">
        <v>13</v>
      </c>
      <c r="T117" s="93">
        <v>6.8783068779999998E-2</v>
      </c>
      <c r="U117" s="72">
        <v>2</v>
      </c>
      <c r="V117" s="74">
        <v>0.995</v>
      </c>
      <c r="W117" s="74">
        <v>0</v>
      </c>
      <c r="X117" s="74">
        <v>0.27900000000000003</v>
      </c>
      <c r="Y117" s="73">
        <v>57</v>
      </c>
      <c r="Z117" s="74">
        <v>0.30158730160000002</v>
      </c>
      <c r="AA117" s="73">
        <v>11</v>
      </c>
      <c r="AB117" s="74">
        <v>5.8201058200000003E-2</v>
      </c>
      <c r="AC117" s="75">
        <v>121</v>
      </c>
      <c r="AD117" s="73">
        <v>0</v>
      </c>
      <c r="AE117" s="74">
        <v>0</v>
      </c>
      <c r="AF117" s="73">
        <v>0</v>
      </c>
      <c r="AG117" s="74">
        <v>0</v>
      </c>
      <c r="AH117" s="73">
        <v>3</v>
      </c>
      <c r="AI117" s="74">
        <v>1.587301587E-2</v>
      </c>
      <c r="AJ117" s="73">
        <v>0</v>
      </c>
      <c r="AK117" s="93">
        <v>0</v>
      </c>
      <c r="AL117" s="72" t="s">
        <v>52</v>
      </c>
      <c r="AM117" s="76" t="s">
        <v>52</v>
      </c>
      <c r="AN117" s="100"/>
      <c r="AO117" s="72">
        <v>80</v>
      </c>
      <c r="AP117" s="73">
        <v>7897</v>
      </c>
      <c r="AQ117" s="73" t="str">
        <f t="shared" si="1"/>
        <v>80 7897</v>
      </c>
      <c r="AR117" s="76">
        <v>113</v>
      </c>
    </row>
    <row r="118" spans="1:44" ht="15.75" customHeight="1" x14ac:dyDescent="0.25">
      <c r="A118" s="82" t="s">
        <v>300</v>
      </c>
      <c r="B118" s="73" t="s">
        <v>67</v>
      </c>
      <c r="C118" s="73" t="s">
        <v>1629</v>
      </c>
      <c r="D118" s="73" t="s">
        <v>83</v>
      </c>
      <c r="E118" s="73">
        <v>4</v>
      </c>
      <c r="F118" s="89">
        <v>1747</v>
      </c>
      <c r="G118" s="72">
        <v>936</v>
      </c>
      <c r="H118" s="74">
        <v>0.53577561529999995</v>
      </c>
      <c r="I118" s="73">
        <v>44</v>
      </c>
      <c r="J118" s="74">
        <v>2.5186033199999999E-2</v>
      </c>
      <c r="K118" s="73">
        <v>131</v>
      </c>
      <c r="L118" s="74">
        <v>7.4985689750000001E-2</v>
      </c>
      <c r="M118" s="73">
        <v>579</v>
      </c>
      <c r="N118" s="74">
        <v>0.33142530050000002</v>
      </c>
      <c r="O118" s="73">
        <v>0</v>
      </c>
      <c r="P118" s="74">
        <v>0</v>
      </c>
      <c r="Q118" s="73">
        <v>1</v>
      </c>
      <c r="R118" s="74">
        <v>5.7240984539999997E-4</v>
      </c>
      <c r="S118" s="73">
        <v>56</v>
      </c>
      <c r="T118" s="93">
        <v>3.2054951349999999E-2</v>
      </c>
      <c r="U118" s="72">
        <v>6</v>
      </c>
      <c r="V118" s="74">
        <v>0.44</v>
      </c>
      <c r="W118" s="74">
        <v>3.2000000000000001E-2</v>
      </c>
      <c r="X118" s="74">
        <v>2.9000000000000001E-2</v>
      </c>
      <c r="Y118" s="73">
        <v>41</v>
      </c>
      <c r="Z118" s="74">
        <v>2.3468803659999999E-2</v>
      </c>
      <c r="AA118" s="73">
        <v>8</v>
      </c>
      <c r="AB118" s="74">
        <v>4.5792787640000004E-3</v>
      </c>
      <c r="AC118" s="75">
        <v>1698</v>
      </c>
      <c r="AD118" s="73">
        <v>149</v>
      </c>
      <c r="AE118" s="74">
        <v>8.5289066969999994E-2</v>
      </c>
      <c r="AF118" s="73">
        <v>0</v>
      </c>
      <c r="AG118" s="74">
        <v>0</v>
      </c>
      <c r="AH118" s="73">
        <v>2</v>
      </c>
      <c r="AI118" s="74">
        <v>1.1448196910000001E-3</v>
      </c>
      <c r="AJ118" s="73">
        <v>0</v>
      </c>
      <c r="AK118" s="93">
        <v>0</v>
      </c>
      <c r="AL118" s="150">
        <v>1994</v>
      </c>
      <c r="AM118" s="76">
        <v>84</v>
      </c>
      <c r="AN118" s="100"/>
      <c r="AO118" s="72">
        <v>3</v>
      </c>
      <c r="AP118" s="73">
        <v>990</v>
      </c>
      <c r="AQ118" s="73" t="str">
        <f t="shared" si="1"/>
        <v>3 990</v>
      </c>
      <c r="AR118" s="76">
        <v>114</v>
      </c>
    </row>
    <row r="119" spans="1:44" ht="15.75" customHeight="1" x14ac:dyDescent="0.25">
      <c r="A119" s="82" t="s">
        <v>302</v>
      </c>
      <c r="B119" s="73" t="s">
        <v>143</v>
      </c>
      <c r="C119" s="73" t="s">
        <v>1630</v>
      </c>
      <c r="D119" s="73" t="s">
        <v>923</v>
      </c>
      <c r="E119" s="73">
        <v>1</v>
      </c>
      <c r="F119" s="89">
        <v>621</v>
      </c>
      <c r="G119" s="72">
        <v>7</v>
      </c>
      <c r="H119" s="74">
        <v>1.1272141709999999E-2</v>
      </c>
      <c r="I119" s="73">
        <v>100</v>
      </c>
      <c r="J119" s="74">
        <v>0.16103059580000001</v>
      </c>
      <c r="K119" s="73">
        <v>508</v>
      </c>
      <c r="L119" s="74">
        <v>0.81803542669999996</v>
      </c>
      <c r="M119" s="73">
        <v>0</v>
      </c>
      <c r="N119" s="74">
        <v>0</v>
      </c>
      <c r="O119" s="73">
        <v>2</v>
      </c>
      <c r="P119" s="74">
        <v>3.2206119160000002E-3</v>
      </c>
      <c r="Q119" s="73">
        <v>0</v>
      </c>
      <c r="R119" s="74">
        <v>0</v>
      </c>
      <c r="S119" s="73">
        <v>4</v>
      </c>
      <c r="T119" s="93">
        <v>6.441223833E-3</v>
      </c>
      <c r="U119" s="72">
        <v>3</v>
      </c>
      <c r="V119" s="74">
        <v>0.35099999999999998</v>
      </c>
      <c r="W119" s="74">
        <v>0.64300000000000002</v>
      </c>
      <c r="X119" s="74">
        <v>0.79</v>
      </c>
      <c r="Y119" s="73">
        <v>443</v>
      </c>
      <c r="Z119" s="74">
        <v>0.71336553950000003</v>
      </c>
      <c r="AA119" s="73">
        <v>69</v>
      </c>
      <c r="AB119" s="74">
        <v>0.11111111110000001</v>
      </c>
      <c r="AC119" s="75">
        <v>109</v>
      </c>
      <c r="AD119" s="73">
        <v>139</v>
      </c>
      <c r="AE119" s="74">
        <v>0.22383252819999999</v>
      </c>
      <c r="AF119" s="73">
        <v>0</v>
      </c>
      <c r="AG119" s="74">
        <v>0</v>
      </c>
      <c r="AH119" s="73">
        <v>0</v>
      </c>
      <c r="AI119" s="74">
        <v>0</v>
      </c>
      <c r="AJ119" s="73">
        <v>4</v>
      </c>
      <c r="AK119" s="93">
        <v>6.441223833E-3</v>
      </c>
      <c r="AL119" s="72" t="s">
        <v>52</v>
      </c>
      <c r="AM119" s="76" t="s">
        <v>52</v>
      </c>
      <c r="AN119" s="100"/>
      <c r="AO119" s="72">
        <v>80</v>
      </c>
      <c r="AP119" s="73">
        <v>6102</v>
      </c>
      <c r="AQ119" s="73" t="str">
        <f t="shared" si="1"/>
        <v>80 6102</v>
      </c>
      <c r="AR119" s="76">
        <v>115</v>
      </c>
    </row>
    <row r="120" spans="1:44" ht="15.75" customHeight="1" x14ac:dyDescent="0.25">
      <c r="A120" s="82" t="s">
        <v>305</v>
      </c>
      <c r="B120" s="73" t="s">
        <v>186</v>
      </c>
      <c r="C120" s="73" t="s">
        <v>1631</v>
      </c>
      <c r="D120" s="73" t="s">
        <v>1512</v>
      </c>
      <c r="E120" s="73">
        <v>1</v>
      </c>
      <c r="F120" s="89">
        <v>1296</v>
      </c>
      <c r="G120" s="72">
        <v>564</v>
      </c>
      <c r="H120" s="74">
        <v>0.43518518519999999</v>
      </c>
      <c r="I120" s="73">
        <v>107</v>
      </c>
      <c r="J120" s="74">
        <v>8.2561728400000006E-2</v>
      </c>
      <c r="K120" s="73">
        <v>541</v>
      </c>
      <c r="L120" s="74">
        <v>0.41743827160000002</v>
      </c>
      <c r="M120" s="73">
        <v>29</v>
      </c>
      <c r="N120" s="74">
        <v>2.2376543209999999E-2</v>
      </c>
      <c r="O120" s="73">
        <v>4</v>
      </c>
      <c r="P120" s="74">
        <v>3.086419753E-3</v>
      </c>
      <c r="Q120" s="73">
        <v>2</v>
      </c>
      <c r="R120" s="74">
        <v>1.543209877E-3</v>
      </c>
      <c r="S120" s="73">
        <v>49</v>
      </c>
      <c r="T120" s="93">
        <v>3.7808641980000002E-2</v>
      </c>
      <c r="U120" s="72">
        <v>3</v>
      </c>
      <c r="V120" s="74">
        <v>0.83699999999999997</v>
      </c>
      <c r="W120" s="74">
        <v>0.14499999999999999</v>
      </c>
      <c r="X120" s="74">
        <v>0.35699999999999998</v>
      </c>
      <c r="Y120" s="73">
        <v>418</v>
      </c>
      <c r="Z120" s="74">
        <v>0.32253086419999999</v>
      </c>
      <c r="AA120" s="73">
        <v>108</v>
      </c>
      <c r="AB120" s="74">
        <v>8.3333333329999995E-2</v>
      </c>
      <c r="AC120" s="75">
        <v>770</v>
      </c>
      <c r="AD120" s="73">
        <v>1</v>
      </c>
      <c r="AE120" s="74">
        <v>7.7160493830000004E-4</v>
      </c>
      <c r="AF120" s="73">
        <v>0</v>
      </c>
      <c r="AG120" s="74">
        <v>0</v>
      </c>
      <c r="AH120" s="73">
        <v>9</v>
      </c>
      <c r="AI120" s="74">
        <v>6.9444444440000001E-3</v>
      </c>
      <c r="AJ120" s="73">
        <v>1</v>
      </c>
      <c r="AK120" s="93">
        <v>7.7160493830000004E-4</v>
      </c>
      <c r="AL120" s="72" t="s">
        <v>52</v>
      </c>
      <c r="AM120" s="76" t="s">
        <v>52</v>
      </c>
      <c r="AN120" s="100">
        <v>1</v>
      </c>
      <c r="AO120" s="72">
        <v>11</v>
      </c>
      <c r="AP120" s="73">
        <v>995</v>
      </c>
      <c r="AQ120" s="73" t="str">
        <f t="shared" si="1"/>
        <v>11 995</v>
      </c>
      <c r="AR120" s="76">
        <v>116</v>
      </c>
    </row>
    <row r="121" spans="1:44" ht="15.75" customHeight="1" x14ac:dyDescent="0.25">
      <c r="A121" s="82" t="s">
        <v>307</v>
      </c>
      <c r="B121" s="73" t="s">
        <v>186</v>
      </c>
      <c r="C121" s="73" t="s">
        <v>1632</v>
      </c>
      <c r="D121" s="73" t="s">
        <v>1512</v>
      </c>
      <c r="E121" s="73">
        <v>1</v>
      </c>
      <c r="F121" s="89">
        <v>1161</v>
      </c>
      <c r="G121" s="72">
        <v>465</v>
      </c>
      <c r="H121" s="74">
        <v>0.4005167959</v>
      </c>
      <c r="I121" s="73">
        <v>215</v>
      </c>
      <c r="J121" s="74">
        <v>0.18518518519999999</v>
      </c>
      <c r="K121" s="73">
        <v>409</v>
      </c>
      <c r="L121" s="74">
        <v>0.35228251510000003</v>
      </c>
      <c r="M121" s="73">
        <v>14</v>
      </c>
      <c r="N121" s="74">
        <v>1.20585702E-2</v>
      </c>
      <c r="O121" s="73">
        <v>6</v>
      </c>
      <c r="P121" s="74">
        <v>5.1679586560000003E-3</v>
      </c>
      <c r="Q121" s="73">
        <v>3</v>
      </c>
      <c r="R121" s="74">
        <v>2.5839793280000001E-3</v>
      </c>
      <c r="S121" s="73">
        <v>49</v>
      </c>
      <c r="T121" s="93">
        <v>4.2204995689999997E-2</v>
      </c>
      <c r="U121" s="72">
        <v>3</v>
      </c>
      <c r="V121" s="74">
        <v>0.8</v>
      </c>
      <c r="W121" s="74">
        <v>0.183</v>
      </c>
      <c r="X121" s="74">
        <v>0.44400000000000001</v>
      </c>
      <c r="Y121" s="73">
        <v>351</v>
      </c>
      <c r="Z121" s="74">
        <v>0.30232558139999999</v>
      </c>
      <c r="AA121" s="73">
        <v>78</v>
      </c>
      <c r="AB121" s="74">
        <v>6.7183462530000002E-2</v>
      </c>
      <c r="AC121" s="75">
        <v>732</v>
      </c>
      <c r="AD121" s="73">
        <v>59</v>
      </c>
      <c r="AE121" s="74">
        <v>5.081826012E-2</v>
      </c>
      <c r="AF121" s="73">
        <v>3</v>
      </c>
      <c r="AG121" s="74">
        <v>2.5839793280000001E-3</v>
      </c>
      <c r="AH121" s="73">
        <v>4</v>
      </c>
      <c r="AI121" s="74">
        <v>3.445305771E-3</v>
      </c>
      <c r="AJ121" s="73">
        <v>9</v>
      </c>
      <c r="AK121" s="93">
        <v>7.7519379839999999E-3</v>
      </c>
      <c r="AL121" s="150">
        <v>1272</v>
      </c>
      <c r="AM121" s="76">
        <v>158</v>
      </c>
      <c r="AN121" s="100"/>
      <c r="AO121" s="72">
        <v>11</v>
      </c>
      <c r="AP121" s="73">
        <v>997</v>
      </c>
      <c r="AQ121" s="73" t="str">
        <f t="shared" si="1"/>
        <v>11 997</v>
      </c>
      <c r="AR121" s="76">
        <v>117</v>
      </c>
    </row>
    <row r="122" spans="1:44" ht="15.75" customHeight="1" x14ac:dyDescent="0.25">
      <c r="A122" s="82" t="s">
        <v>309</v>
      </c>
      <c r="B122" s="73" t="s">
        <v>51</v>
      </c>
      <c r="C122" s="73" t="s">
        <v>1633</v>
      </c>
      <c r="D122" s="73" t="s">
        <v>75</v>
      </c>
      <c r="E122" s="73">
        <v>1</v>
      </c>
      <c r="F122" s="89">
        <v>160</v>
      </c>
      <c r="G122" s="72">
        <v>117</v>
      </c>
      <c r="H122" s="74">
        <v>0.73124999999999996</v>
      </c>
      <c r="I122" s="73">
        <v>11</v>
      </c>
      <c r="J122" s="74">
        <v>6.8750000000000006E-2</v>
      </c>
      <c r="K122" s="73">
        <v>18</v>
      </c>
      <c r="L122" s="74">
        <v>0.1125</v>
      </c>
      <c r="M122" s="73">
        <v>2</v>
      </c>
      <c r="N122" s="74">
        <v>1.2500000000000001E-2</v>
      </c>
      <c r="O122" s="73">
        <v>0</v>
      </c>
      <c r="P122" s="74">
        <v>0</v>
      </c>
      <c r="Q122" s="73">
        <v>0</v>
      </c>
      <c r="R122" s="74">
        <v>0</v>
      </c>
      <c r="S122" s="73">
        <v>12</v>
      </c>
      <c r="T122" s="93">
        <v>7.4999999999999997E-2</v>
      </c>
      <c r="U122" s="72">
        <v>5</v>
      </c>
      <c r="V122" s="74">
        <v>0.94199999999999995</v>
      </c>
      <c r="W122" s="74">
        <v>1.2999999999999999E-2</v>
      </c>
      <c r="X122" s="74">
        <v>0.186</v>
      </c>
      <c r="Y122" s="73">
        <v>38</v>
      </c>
      <c r="Z122" s="74">
        <v>0.23749999999999999</v>
      </c>
      <c r="AA122" s="73">
        <v>4</v>
      </c>
      <c r="AB122" s="74">
        <v>2.5000000000000001E-2</v>
      </c>
      <c r="AC122" s="75">
        <v>118</v>
      </c>
      <c r="AD122" s="73">
        <v>0</v>
      </c>
      <c r="AE122" s="74">
        <v>0</v>
      </c>
      <c r="AF122" s="73">
        <v>0</v>
      </c>
      <c r="AG122" s="74">
        <v>0</v>
      </c>
      <c r="AH122" s="73">
        <v>0</v>
      </c>
      <c r="AI122" s="74">
        <v>0</v>
      </c>
      <c r="AJ122" s="73">
        <v>0</v>
      </c>
      <c r="AK122" s="93">
        <v>0</v>
      </c>
      <c r="AL122" s="72">
        <v>141</v>
      </c>
      <c r="AM122" s="76">
        <v>15</v>
      </c>
      <c r="AN122" s="100"/>
      <c r="AO122" s="72">
        <v>25</v>
      </c>
      <c r="AP122" s="73">
        <v>1000</v>
      </c>
      <c r="AQ122" s="73" t="str">
        <f t="shared" si="1"/>
        <v>25 1000</v>
      </c>
      <c r="AR122" s="76">
        <v>118</v>
      </c>
    </row>
    <row r="123" spans="1:44" ht="15.75" customHeight="1" x14ac:dyDescent="0.25">
      <c r="A123" s="82" t="s">
        <v>311</v>
      </c>
      <c r="B123" s="73" t="s">
        <v>186</v>
      </c>
      <c r="C123" s="73" t="s">
        <v>1634</v>
      </c>
      <c r="D123" s="73" t="s">
        <v>48</v>
      </c>
      <c r="E123" s="73">
        <v>1</v>
      </c>
      <c r="F123" s="89">
        <v>325</v>
      </c>
      <c r="G123" s="72">
        <v>139</v>
      </c>
      <c r="H123" s="74">
        <v>0.4276923077</v>
      </c>
      <c r="I123" s="73">
        <v>37</v>
      </c>
      <c r="J123" s="74">
        <v>0.1138461538</v>
      </c>
      <c r="K123" s="73">
        <v>126</v>
      </c>
      <c r="L123" s="74">
        <v>0.38769230770000002</v>
      </c>
      <c r="M123" s="73">
        <v>0</v>
      </c>
      <c r="N123" s="74">
        <v>0</v>
      </c>
      <c r="O123" s="73">
        <v>0</v>
      </c>
      <c r="P123" s="74">
        <v>0</v>
      </c>
      <c r="Q123" s="73">
        <v>0</v>
      </c>
      <c r="R123" s="74">
        <v>0</v>
      </c>
      <c r="S123" s="73">
        <v>23</v>
      </c>
      <c r="T123" s="93">
        <v>7.0769230769999997E-2</v>
      </c>
      <c r="U123" s="72">
        <v>3</v>
      </c>
      <c r="V123" s="74">
        <v>0.84</v>
      </c>
      <c r="W123" s="74">
        <v>0.156</v>
      </c>
      <c r="X123" s="74">
        <v>0.54600000000000004</v>
      </c>
      <c r="Y123" s="73">
        <v>145</v>
      </c>
      <c r="Z123" s="74">
        <v>0.44615384619999998</v>
      </c>
      <c r="AA123" s="73">
        <v>25</v>
      </c>
      <c r="AB123" s="74">
        <v>7.692307692E-2</v>
      </c>
      <c r="AC123" s="75">
        <v>155</v>
      </c>
      <c r="AD123" s="73">
        <v>10</v>
      </c>
      <c r="AE123" s="74">
        <v>3.0769230769999999E-2</v>
      </c>
      <c r="AF123" s="73">
        <v>0</v>
      </c>
      <c r="AG123" s="74">
        <v>0</v>
      </c>
      <c r="AH123" s="73">
        <v>0</v>
      </c>
      <c r="AI123" s="74">
        <v>0</v>
      </c>
      <c r="AJ123" s="73">
        <v>13</v>
      </c>
      <c r="AK123" s="93">
        <v>0.04</v>
      </c>
      <c r="AL123" s="72">
        <v>412</v>
      </c>
      <c r="AM123" s="76">
        <v>61</v>
      </c>
      <c r="AN123" s="100"/>
      <c r="AO123" s="72">
        <v>11</v>
      </c>
      <c r="AP123" s="73">
        <v>1020</v>
      </c>
      <c r="AQ123" s="73" t="str">
        <f t="shared" si="1"/>
        <v>11 1020</v>
      </c>
      <c r="AR123" s="76">
        <v>119</v>
      </c>
    </row>
    <row r="124" spans="1:44" ht="15.75" customHeight="1" x14ac:dyDescent="0.25">
      <c r="A124" s="82" t="s">
        <v>313</v>
      </c>
      <c r="B124" s="73" t="s">
        <v>132</v>
      </c>
      <c r="C124" s="73" t="s">
        <v>1635</v>
      </c>
      <c r="D124" s="73" t="s">
        <v>48</v>
      </c>
      <c r="E124" s="73">
        <v>1</v>
      </c>
      <c r="F124" s="89">
        <v>355</v>
      </c>
      <c r="G124" s="72">
        <v>162</v>
      </c>
      <c r="H124" s="74">
        <v>0.45633802820000002</v>
      </c>
      <c r="I124" s="73">
        <v>88</v>
      </c>
      <c r="J124" s="74">
        <v>0.24788732390000001</v>
      </c>
      <c r="K124" s="73">
        <v>68</v>
      </c>
      <c r="L124" s="74">
        <v>0.19154929579999999</v>
      </c>
      <c r="M124" s="73">
        <v>3</v>
      </c>
      <c r="N124" s="74">
        <v>8.4507042249999994E-3</v>
      </c>
      <c r="O124" s="73">
        <v>0</v>
      </c>
      <c r="P124" s="74">
        <v>0</v>
      </c>
      <c r="Q124" s="73">
        <v>2</v>
      </c>
      <c r="R124" s="74">
        <v>5.633802817E-3</v>
      </c>
      <c r="S124" s="73">
        <v>32</v>
      </c>
      <c r="T124" s="93">
        <v>9.0140845070000003E-2</v>
      </c>
      <c r="U124" s="72">
        <v>4</v>
      </c>
      <c r="V124" s="74">
        <v>0.84</v>
      </c>
      <c r="W124" s="74">
        <v>5.6000000000000001E-2</v>
      </c>
      <c r="X124" s="74">
        <v>0.441</v>
      </c>
      <c r="Y124" s="73">
        <v>136</v>
      </c>
      <c r="Z124" s="74">
        <v>0.38309859149999997</v>
      </c>
      <c r="AA124" s="73">
        <v>29</v>
      </c>
      <c r="AB124" s="74">
        <v>8.1690140849999995E-2</v>
      </c>
      <c r="AC124" s="75">
        <v>190</v>
      </c>
      <c r="AD124" s="73">
        <v>10</v>
      </c>
      <c r="AE124" s="74">
        <v>2.8169014079999999E-2</v>
      </c>
      <c r="AF124" s="73">
        <v>0</v>
      </c>
      <c r="AG124" s="74">
        <v>0</v>
      </c>
      <c r="AH124" s="73">
        <v>5</v>
      </c>
      <c r="AI124" s="74">
        <v>1.4084507039999999E-2</v>
      </c>
      <c r="AJ124" s="73">
        <v>1</v>
      </c>
      <c r="AK124" s="93">
        <v>2.8169014079999998E-3</v>
      </c>
      <c r="AL124" s="72">
        <v>670</v>
      </c>
      <c r="AM124" s="76">
        <v>62</v>
      </c>
      <c r="AN124" s="100"/>
      <c r="AO124" s="72">
        <v>5</v>
      </c>
      <c r="AP124" s="73">
        <v>1030</v>
      </c>
      <c r="AQ124" s="73" t="str">
        <f t="shared" si="1"/>
        <v>5 1030</v>
      </c>
      <c r="AR124" s="76">
        <v>120</v>
      </c>
    </row>
    <row r="125" spans="1:44" ht="15.75" customHeight="1" x14ac:dyDescent="0.25">
      <c r="A125" s="82" t="s">
        <v>315</v>
      </c>
      <c r="B125" s="73" t="s">
        <v>61</v>
      </c>
      <c r="C125" s="73" t="s">
        <v>1636</v>
      </c>
      <c r="D125" s="73" t="s">
        <v>48</v>
      </c>
      <c r="E125" s="73">
        <v>1</v>
      </c>
      <c r="F125" s="89">
        <v>403</v>
      </c>
      <c r="G125" s="72">
        <v>315</v>
      </c>
      <c r="H125" s="74">
        <v>0.78163771709999996</v>
      </c>
      <c r="I125" s="73">
        <v>5</v>
      </c>
      <c r="J125" s="74">
        <v>1.2406947890000001E-2</v>
      </c>
      <c r="K125" s="73">
        <v>55</v>
      </c>
      <c r="L125" s="74">
        <v>0.13647642679999999</v>
      </c>
      <c r="M125" s="73">
        <v>12</v>
      </c>
      <c r="N125" s="74">
        <v>2.9776674940000001E-2</v>
      </c>
      <c r="O125" s="73">
        <v>0</v>
      </c>
      <c r="P125" s="74">
        <v>0</v>
      </c>
      <c r="Q125" s="73">
        <v>0</v>
      </c>
      <c r="R125" s="74">
        <v>0</v>
      </c>
      <c r="S125" s="73">
        <v>16</v>
      </c>
      <c r="T125" s="93">
        <v>3.9702233250000003E-2</v>
      </c>
      <c r="U125" s="72">
        <v>3</v>
      </c>
      <c r="V125" s="74">
        <v>0.94299999999999995</v>
      </c>
      <c r="W125" s="74">
        <v>3.6999999999999998E-2</v>
      </c>
      <c r="X125" s="74">
        <v>6.4000000000000001E-2</v>
      </c>
      <c r="Y125" s="73">
        <v>16</v>
      </c>
      <c r="Z125" s="74">
        <v>3.9702233250000003E-2</v>
      </c>
      <c r="AA125" s="73">
        <v>2</v>
      </c>
      <c r="AB125" s="74">
        <v>4.9627791559999999E-3</v>
      </c>
      <c r="AC125" s="75">
        <v>385</v>
      </c>
      <c r="AD125" s="73">
        <v>9</v>
      </c>
      <c r="AE125" s="74">
        <v>2.2332506200000001E-2</v>
      </c>
      <c r="AF125" s="73">
        <v>0</v>
      </c>
      <c r="AG125" s="74">
        <v>0</v>
      </c>
      <c r="AH125" s="73">
        <v>0</v>
      </c>
      <c r="AI125" s="74">
        <v>0</v>
      </c>
      <c r="AJ125" s="73">
        <v>0</v>
      </c>
      <c r="AK125" s="93">
        <v>0</v>
      </c>
      <c r="AL125" s="72">
        <v>393</v>
      </c>
      <c r="AM125" s="76">
        <v>17</v>
      </c>
      <c r="AN125" s="100"/>
      <c r="AO125" s="72">
        <v>19</v>
      </c>
      <c r="AP125" s="73">
        <v>1040</v>
      </c>
      <c r="AQ125" s="73" t="str">
        <f t="shared" si="1"/>
        <v>19 1040</v>
      </c>
      <c r="AR125" s="76">
        <v>121</v>
      </c>
    </row>
    <row r="126" spans="1:44" ht="15.75" customHeight="1" x14ac:dyDescent="0.25">
      <c r="A126" s="82" t="s">
        <v>317</v>
      </c>
      <c r="B126" s="73" t="s">
        <v>61</v>
      </c>
      <c r="C126" s="73" t="s">
        <v>1637</v>
      </c>
      <c r="D126" s="73" t="s">
        <v>1512</v>
      </c>
      <c r="E126" s="73">
        <v>1</v>
      </c>
      <c r="F126" s="89">
        <v>673</v>
      </c>
      <c r="G126" s="72">
        <v>550</v>
      </c>
      <c r="H126" s="74">
        <v>0.81723625560000002</v>
      </c>
      <c r="I126" s="73">
        <v>13.5</v>
      </c>
      <c r="J126" s="74">
        <v>2.0059435359999999E-2</v>
      </c>
      <c r="K126" s="73">
        <v>72.5</v>
      </c>
      <c r="L126" s="74">
        <v>0.1077265973</v>
      </c>
      <c r="M126" s="73">
        <v>12</v>
      </c>
      <c r="N126" s="74">
        <v>1.7830609210000001E-2</v>
      </c>
      <c r="O126" s="73">
        <v>0.5</v>
      </c>
      <c r="P126" s="74">
        <v>7.4294205050000003E-4</v>
      </c>
      <c r="Q126" s="73">
        <v>0</v>
      </c>
      <c r="R126" s="74">
        <v>0</v>
      </c>
      <c r="S126" s="73">
        <v>24.5</v>
      </c>
      <c r="T126" s="93">
        <v>3.6404160480000003E-2</v>
      </c>
      <c r="U126" s="72">
        <v>3</v>
      </c>
      <c r="V126" s="74">
        <v>0.93799999999999994</v>
      </c>
      <c r="W126" s="74">
        <v>2.9000000000000001E-2</v>
      </c>
      <c r="X126" s="74">
        <v>7.2999999999999995E-2</v>
      </c>
      <c r="Y126" s="73">
        <v>73</v>
      </c>
      <c r="Z126" s="74">
        <v>0.1084695394</v>
      </c>
      <c r="AA126" s="73">
        <v>14</v>
      </c>
      <c r="AB126" s="74">
        <v>2.080237741E-2</v>
      </c>
      <c r="AC126" s="75">
        <v>586</v>
      </c>
      <c r="AD126" s="73">
        <v>7.5</v>
      </c>
      <c r="AE126" s="74">
        <v>1.1144130760000001E-2</v>
      </c>
      <c r="AF126" s="73">
        <v>0</v>
      </c>
      <c r="AG126" s="74">
        <v>0</v>
      </c>
      <c r="AH126" s="73">
        <v>1.5</v>
      </c>
      <c r="AI126" s="74">
        <v>2.228826152E-3</v>
      </c>
      <c r="AJ126" s="73">
        <v>2</v>
      </c>
      <c r="AK126" s="93">
        <v>2.9717682020000001E-3</v>
      </c>
      <c r="AL126" s="72">
        <v>836</v>
      </c>
      <c r="AM126" s="76">
        <v>31</v>
      </c>
      <c r="AN126" s="100"/>
      <c r="AO126" s="72">
        <v>19</v>
      </c>
      <c r="AP126" s="73">
        <v>1050</v>
      </c>
      <c r="AQ126" s="73" t="str">
        <f t="shared" si="1"/>
        <v>19 1050</v>
      </c>
      <c r="AR126" s="76">
        <v>122</v>
      </c>
    </row>
    <row r="127" spans="1:44" ht="15.75" customHeight="1" x14ac:dyDescent="0.25">
      <c r="A127" s="82" t="s">
        <v>319</v>
      </c>
      <c r="B127" s="73" t="s">
        <v>132</v>
      </c>
      <c r="C127" s="73" t="s">
        <v>1638</v>
      </c>
      <c r="D127" s="73" t="s">
        <v>83</v>
      </c>
      <c r="E127" s="73">
        <v>4</v>
      </c>
      <c r="F127" s="89">
        <v>2860</v>
      </c>
      <c r="G127" s="72">
        <v>1797</v>
      </c>
      <c r="H127" s="74">
        <v>0.62832167829999996</v>
      </c>
      <c r="I127" s="73">
        <v>221</v>
      </c>
      <c r="J127" s="74">
        <v>7.7272727269999994E-2</v>
      </c>
      <c r="K127" s="73">
        <v>629</v>
      </c>
      <c r="L127" s="74">
        <v>0.2199300699</v>
      </c>
      <c r="M127" s="73">
        <v>93</v>
      </c>
      <c r="N127" s="74">
        <v>3.2517482520000002E-2</v>
      </c>
      <c r="O127" s="73">
        <v>2</v>
      </c>
      <c r="P127" s="74">
        <v>6.9930069929999999E-4</v>
      </c>
      <c r="Q127" s="73">
        <v>2</v>
      </c>
      <c r="R127" s="74">
        <v>6.9930069929999999E-4</v>
      </c>
      <c r="S127" s="73">
        <v>116</v>
      </c>
      <c r="T127" s="93">
        <v>4.055944056E-2</v>
      </c>
      <c r="U127" s="72">
        <v>5</v>
      </c>
      <c r="V127" s="74">
        <v>0.755</v>
      </c>
      <c r="W127" s="74">
        <v>1.6E-2</v>
      </c>
      <c r="X127" s="74">
        <v>0.246</v>
      </c>
      <c r="Y127" s="73">
        <v>776</v>
      </c>
      <c r="Z127" s="74">
        <v>0.27132867129999999</v>
      </c>
      <c r="AA127" s="73">
        <v>153</v>
      </c>
      <c r="AB127" s="74">
        <v>5.3496503500000001E-2</v>
      </c>
      <c r="AC127" s="75">
        <v>1931</v>
      </c>
      <c r="AD127" s="73">
        <v>324</v>
      </c>
      <c r="AE127" s="74">
        <v>0.11328671329999999</v>
      </c>
      <c r="AF127" s="73">
        <v>0</v>
      </c>
      <c r="AG127" s="74">
        <v>0</v>
      </c>
      <c r="AH127" s="73">
        <v>52</v>
      </c>
      <c r="AI127" s="74">
        <v>1.818181818E-2</v>
      </c>
      <c r="AJ127" s="73">
        <v>15</v>
      </c>
      <c r="AK127" s="93">
        <v>5.2447552449999997E-3</v>
      </c>
      <c r="AL127" s="150">
        <v>3020</v>
      </c>
      <c r="AM127" s="76">
        <v>214</v>
      </c>
      <c r="AN127" s="100"/>
      <c r="AO127" s="72">
        <v>5</v>
      </c>
      <c r="AP127" s="73">
        <v>1060</v>
      </c>
      <c r="AQ127" s="73" t="str">
        <f t="shared" si="1"/>
        <v>5 1060</v>
      </c>
      <c r="AR127" s="76">
        <v>123</v>
      </c>
    </row>
    <row r="128" spans="1:44" ht="15.75" customHeight="1" x14ac:dyDescent="0.25">
      <c r="A128" s="82" t="s">
        <v>321</v>
      </c>
      <c r="B128" s="73" t="s">
        <v>262</v>
      </c>
      <c r="C128" s="73" t="s">
        <v>1639</v>
      </c>
      <c r="D128" s="73" t="s">
        <v>1514</v>
      </c>
      <c r="E128" s="73">
        <v>2</v>
      </c>
      <c r="F128" s="89">
        <v>1558</v>
      </c>
      <c r="G128" s="72">
        <v>1099</v>
      </c>
      <c r="H128" s="74">
        <v>0.70539152760000001</v>
      </c>
      <c r="I128" s="73">
        <v>149</v>
      </c>
      <c r="J128" s="74">
        <v>9.5635430039999997E-2</v>
      </c>
      <c r="K128" s="73">
        <v>224</v>
      </c>
      <c r="L128" s="74">
        <v>0.1437740693</v>
      </c>
      <c r="M128" s="73">
        <v>15</v>
      </c>
      <c r="N128" s="74">
        <v>9.6277278559999992E-3</v>
      </c>
      <c r="O128" s="73">
        <v>3</v>
      </c>
      <c r="P128" s="74">
        <v>1.925545571E-3</v>
      </c>
      <c r="Q128" s="73">
        <v>2</v>
      </c>
      <c r="R128" s="74">
        <v>1.2836970469999999E-3</v>
      </c>
      <c r="S128" s="73">
        <v>66</v>
      </c>
      <c r="T128" s="93">
        <v>4.2362002570000001E-2</v>
      </c>
      <c r="U128" s="72">
        <v>3</v>
      </c>
      <c r="V128" s="74">
        <v>0.97</v>
      </c>
      <c r="W128" s="74">
        <v>2.4E-2</v>
      </c>
      <c r="X128" s="74">
        <v>0.246</v>
      </c>
      <c r="Y128" s="73">
        <v>349</v>
      </c>
      <c r="Z128" s="74">
        <v>0.22400513480000001</v>
      </c>
      <c r="AA128" s="73">
        <v>54</v>
      </c>
      <c r="AB128" s="74">
        <v>3.4659820280000003E-2</v>
      </c>
      <c r="AC128" s="75">
        <v>1155</v>
      </c>
      <c r="AD128" s="73">
        <v>16</v>
      </c>
      <c r="AE128" s="74">
        <v>1.0269576379999999E-2</v>
      </c>
      <c r="AF128" s="73">
        <v>2</v>
      </c>
      <c r="AG128" s="74">
        <v>1.2836970469999999E-3</v>
      </c>
      <c r="AH128" s="73">
        <v>9</v>
      </c>
      <c r="AI128" s="74">
        <v>5.7766367139999997E-3</v>
      </c>
      <c r="AJ128" s="73">
        <v>36</v>
      </c>
      <c r="AK128" s="93">
        <v>2.310654685E-2</v>
      </c>
      <c r="AL128" s="150">
        <v>1711</v>
      </c>
      <c r="AM128" s="76">
        <v>124</v>
      </c>
      <c r="AN128" s="100">
        <v>4</v>
      </c>
      <c r="AO128" s="72">
        <v>15</v>
      </c>
      <c r="AP128" s="73">
        <v>4940</v>
      </c>
      <c r="AQ128" s="73" t="str">
        <f t="shared" si="1"/>
        <v>15 4940</v>
      </c>
      <c r="AR128" s="76">
        <v>124</v>
      </c>
    </row>
    <row r="129" spans="1:44" ht="15.75" customHeight="1" x14ac:dyDescent="0.25">
      <c r="A129" s="82" t="s">
        <v>323</v>
      </c>
      <c r="B129" s="73" t="s">
        <v>67</v>
      </c>
      <c r="C129" s="73" t="s">
        <v>1640</v>
      </c>
      <c r="D129" s="73" t="s">
        <v>48</v>
      </c>
      <c r="E129" s="73">
        <v>3</v>
      </c>
      <c r="F129" s="89">
        <v>801</v>
      </c>
      <c r="G129" s="72">
        <v>451</v>
      </c>
      <c r="H129" s="74">
        <v>0.56304619229999997</v>
      </c>
      <c r="I129" s="73">
        <v>4</v>
      </c>
      <c r="J129" s="74">
        <v>4.9937578030000004E-3</v>
      </c>
      <c r="K129" s="73">
        <v>33</v>
      </c>
      <c r="L129" s="74">
        <v>4.1198501870000001E-2</v>
      </c>
      <c r="M129" s="73">
        <v>284</v>
      </c>
      <c r="N129" s="74">
        <v>0.354556804</v>
      </c>
      <c r="O129" s="73">
        <v>1</v>
      </c>
      <c r="P129" s="74">
        <v>1.248439451E-3</v>
      </c>
      <c r="Q129" s="73">
        <v>0</v>
      </c>
      <c r="R129" s="74">
        <v>0</v>
      </c>
      <c r="S129" s="73">
        <v>28</v>
      </c>
      <c r="T129" s="93">
        <v>3.4956304620000003E-2</v>
      </c>
      <c r="U129" s="72">
        <v>6</v>
      </c>
      <c r="V129" s="74">
        <v>0.77200000000000002</v>
      </c>
      <c r="W129" s="74">
        <v>0</v>
      </c>
      <c r="X129" s="74">
        <v>1.4999999999999999E-2</v>
      </c>
      <c r="Y129" s="73">
        <v>9</v>
      </c>
      <c r="Z129" s="74">
        <v>1.123595506E-2</v>
      </c>
      <c r="AA129" s="73">
        <v>0</v>
      </c>
      <c r="AB129" s="74">
        <v>0</v>
      </c>
      <c r="AC129" s="75">
        <v>792</v>
      </c>
      <c r="AD129" s="73">
        <v>52</v>
      </c>
      <c r="AE129" s="74">
        <v>6.4918851439999994E-2</v>
      </c>
      <c r="AF129" s="73">
        <v>0</v>
      </c>
      <c r="AG129" s="74">
        <v>0</v>
      </c>
      <c r="AH129" s="73">
        <v>4</v>
      </c>
      <c r="AI129" s="74">
        <v>4.9937578030000004E-3</v>
      </c>
      <c r="AJ129" s="73">
        <v>0</v>
      </c>
      <c r="AK129" s="93">
        <v>0</v>
      </c>
      <c r="AL129" s="72">
        <v>682</v>
      </c>
      <c r="AM129" s="76">
        <v>22</v>
      </c>
      <c r="AN129" s="100"/>
      <c r="AO129" s="72">
        <v>3</v>
      </c>
      <c r="AP129" s="73">
        <v>1070</v>
      </c>
      <c r="AQ129" s="73" t="str">
        <f t="shared" si="1"/>
        <v>3 1070</v>
      </c>
      <c r="AR129" s="76">
        <v>125</v>
      </c>
    </row>
    <row r="130" spans="1:44" ht="15.75" customHeight="1" x14ac:dyDescent="0.25">
      <c r="A130" s="82" t="s">
        <v>325</v>
      </c>
      <c r="B130" s="73" t="s">
        <v>98</v>
      </c>
      <c r="C130" s="73" t="s">
        <v>1641</v>
      </c>
      <c r="D130" s="73" t="s">
        <v>48</v>
      </c>
      <c r="E130" s="73">
        <v>2</v>
      </c>
      <c r="F130" s="89">
        <v>633</v>
      </c>
      <c r="G130" s="72">
        <v>575</v>
      </c>
      <c r="H130" s="74">
        <v>0.90837282779999995</v>
      </c>
      <c r="I130" s="73">
        <v>13</v>
      </c>
      <c r="J130" s="74">
        <v>2.0537124800000001E-2</v>
      </c>
      <c r="K130" s="73">
        <v>35</v>
      </c>
      <c r="L130" s="74">
        <v>5.5292259080000003E-2</v>
      </c>
      <c r="M130" s="73">
        <v>2</v>
      </c>
      <c r="N130" s="74">
        <v>3.1595576619999999E-3</v>
      </c>
      <c r="O130" s="73">
        <v>1</v>
      </c>
      <c r="P130" s="74">
        <v>1.5797788309999999E-3</v>
      </c>
      <c r="Q130" s="73">
        <v>0</v>
      </c>
      <c r="R130" s="74">
        <v>0</v>
      </c>
      <c r="S130" s="73">
        <v>7</v>
      </c>
      <c r="T130" s="93">
        <v>1.1058451820000001E-2</v>
      </c>
      <c r="U130" s="72">
        <v>2</v>
      </c>
      <c r="V130" s="74">
        <v>0.99099999999999999</v>
      </c>
      <c r="W130" s="74">
        <v>0</v>
      </c>
      <c r="X130" s="74">
        <v>0.29199999999999998</v>
      </c>
      <c r="Y130" s="73">
        <v>202</v>
      </c>
      <c r="Z130" s="74">
        <v>0.31911532390000003</v>
      </c>
      <c r="AA130" s="73">
        <v>29</v>
      </c>
      <c r="AB130" s="74">
        <v>4.5813586099999998E-2</v>
      </c>
      <c r="AC130" s="75">
        <v>402</v>
      </c>
      <c r="AD130" s="73">
        <v>4</v>
      </c>
      <c r="AE130" s="74">
        <v>6.3191153239999997E-3</v>
      </c>
      <c r="AF130" s="73">
        <v>0</v>
      </c>
      <c r="AG130" s="74">
        <v>0</v>
      </c>
      <c r="AH130" s="73">
        <v>2</v>
      </c>
      <c r="AI130" s="74">
        <v>3.1595576619999999E-3</v>
      </c>
      <c r="AJ130" s="73">
        <v>9</v>
      </c>
      <c r="AK130" s="93">
        <v>1.421800948E-2</v>
      </c>
      <c r="AL130" s="72">
        <v>949</v>
      </c>
      <c r="AM130" s="76">
        <v>77</v>
      </c>
      <c r="AN130" s="100"/>
      <c r="AO130" s="72">
        <v>9</v>
      </c>
      <c r="AP130" s="73">
        <v>1080</v>
      </c>
      <c r="AQ130" s="73" t="str">
        <f t="shared" si="1"/>
        <v>9 1080</v>
      </c>
      <c r="AR130" s="76">
        <v>126</v>
      </c>
    </row>
    <row r="131" spans="1:44" ht="15.75" customHeight="1" x14ac:dyDescent="0.25">
      <c r="A131" s="82" t="s">
        <v>327</v>
      </c>
      <c r="B131" s="73" t="s">
        <v>171</v>
      </c>
      <c r="C131" s="73" t="s">
        <v>1642</v>
      </c>
      <c r="D131" s="73" t="s">
        <v>48</v>
      </c>
      <c r="E131" s="73">
        <v>3</v>
      </c>
      <c r="F131" s="89">
        <v>1735</v>
      </c>
      <c r="G131" s="72">
        <v>1274</v>
      </c>
      <c r="H131" s="74">
        <v>0.73429394810000004</v>
      </c>
      <c r="I131" s="73">
        <v>35</v>
      </c>
      <c r="J131" s="74">
        <v>2.0172910660000001E-2</v>
      </c>
      <c r="K131" s="73">
        <v>180</v>
      </c>
      <c r="L131" s="74">
        <v>0.10374639770000001</v>
      </c>
      <c r="M131" s="73">
        <v>169</v>
      </c>
      <c r="N131" s="74">
        <v>9.7406340059999999E-2</v>
      </c>
      <c r="O131" s="73">
        <v>2</v>
      </c>
      <c r="P131" s="74">
        <v>1.1527377520000001E-3</v>
      </c>
      <c r="Q131" s="73">
        <v>1</v>
      </c>
      <c r="R131" s="74">
        <v>5.7636887610000001E-4</v>
      </c>
      <c r="S131" s="73">
        <v>74</v>
      </c>
      <c r="T131" s="93">
        <v>4.2651296829999998E-2</v>
      </c>
      <c r="U131" s="72">
        <v>6</v>
      </c>
      <c r="V131" s="74">
        <v>0.79700000000000004</v>
      </c>
      <c r="W131" s="74">
        <v>6.4000000000000001E-2</v>
      </c>
      <c r="X131" s="74">
        <v>6.2E-2</v>
      </c>
      <c r="Y131" s="73">
        <v>120</v>
      </c>
      <c r="Z131" s="74">
        <v>6.9164265129999999E-2</v>
      </c>
      <c r="AA131" s="73">
        <v>5</v>
      </c>
      <c r="AB131" s="74">
        <v>2.8818443799999999E-3</v>
      </c>
      <c r="AC131" s="75">
        <v>1610</v>
      </c>
      <c r="AD131" s="73">
        <v>40</v>
      </c>
      <c r="AE131" s="74">
        <v>2.305475504E-2</v>
      </c>
      <c r="AF131" s="73">
        <v>0</v>
      </c>
      <c r="AG131" s="74">
        <v>0</v>
      </c>
      <c r="AH131" s="73">
        <v>0</v>
      </c>
      <c r="AI131" s="74">
        <v>0</v>
      </c>
      <c r="AJ131" s="73">
        <v>10</v>
      </c>
      <c r="AK131" s="93">
        <v>5.7636887610000003E-3</v>
      </c>
      <c r="AL131" s="150">
        <v>1846</v>
      </c>
      <c r="AM131" s="76">
        <v>53</v>
      </c>
      <c r="AN131" s="100">
        <v>1</v>
      </c>
      <c r="AO131" s="72">
        <v>27</v>
      </c>
      <c r="AP131" s="73">
        <v>1090</v>
      </c>
      <c r="AQ131" s="73" t="str">
        <f t="shared" si="1"/>
        <v>27 1090</v>
      </c>
      <c r="AR131" s="76">
        <v>127</v>
      </c>
    </row>
    <row r="132" spans="1:44" ht="15.75" customHeight="1" x14ac:dyDescent="0.25">
      <c r="A132" s="82" t="s">
        <v>329</v>
      </c>
      <c r="B132" s="73" t="s">
        <v>262</v>
      </c>
      <c r="C132" s="73" t="s">
        <v>1643</v>
      </c>
      <c r="D132" s="73" t="s">
        <v>83</v>
      </c>
      <c r="E132" s="73">
        <v>8</v>
      </c>
      <c r="F132" s="89">
        <v>4096</v>
      </c>
      <c r="G132" s="72">
        <v>2044</v>
      </c>
      <c r="H132" s="74">
        <v>0.4990234375</v>
      </c>
      <c r="I132" s="73">
        <v>838</v>
      </c>
      <c r="J132" s="74">
        <v>0.2045898438</v>
      </c>
      <c r="K132" s="73">
        <v>765</v>
      </c>
      <c r="L132" s="74">
        <v>0.1867675781</v>
      </c>
      <c r="M132" s="73">
        <v>253</v>
      </c>
      <c r="N132" s="74">
        <v>6.176757813E-2</v>
      </c>
      <c r="O132" s="73">
        <v>1</v>
      </c>
      <c r="P132" s="74">
        <v>2.44140625E-4</v>
      </c>
      <c r="Q132" s="73">
        <v>3</v>
      </c>
      <c r="R132" s="74">
        <v>7.32421875E-4</v>
      </c>
      <c r="S132" s="73">
        <v>192</v>
      </c>
      <c r="T132" s="93">
        <v>4.6875E-2</v>
      </c>
      <c r="U132" s="72">
        <v>4</v>
      </c>
      <c r="V132" s="74">
        <v>0.9</v>
      </c>
      <c r="W132" s="74">
        <v>4.9000000000000002E-2</v>
      </c>
      <c r="X132" s="74">
        <v>0.316</v>
      </c>
      <c r="Y132" s="73">
        <v>1298</v>
      </c>
      <c r="Z132" s="74">
        <v>0.3168945313</v>
      </c>
      <c r="AA132" s="73">
        <v>226</v>
      </c>
      <c r="AB132" s="74">
        <v>5.517578125E-2</v>
      </c>
      <c r="AC132" s="75">
        <v>2572</v>
      </c>
      <c r="AD132" s="73">
        <v>94</v>
      </c>
      <c r="AE132" s="74">
        <v>2.294921875E-2</v>
      </c>
      <c r="AF132" s="73">
        <v>0</v>
      </c>
      <c r="AG132" s="74">
        <v>0</v>
      </c>
      <c r="AH132" s="73">
        <v>30</v>
      </c>
      <c r="AI132" s="74">
        <v>7.32421875E-3</v>
      </c>
      <c r="AJ132" s="73">
        <v>23</v>
      </c>
      <c r="AK132" s="93">
        <v>5.615234375E-3</v>
      </c>
      <c r="AL132" s="150">
        <v>4578</v>
      </c>
      <c r="AM132" s="76">
        <v>470</v>
      </c>
      <c r="AN132" s="100"/>
      <c r="AO132" s="72">
        <v>15</v>
      </c>
      <c r="AP132" s="73">
        <v>1100</v>
      </c>
      <c r="AQ132" s="73" t="str">
        <f t="shared" si="1"/>
        <v>15 1100</v>
      </c>
      <c r="AR132" s="76">
        <v>128</v>
      </c>
    </row>
    <row r="133" spans="1:44" ht="15.75" customHeight="1" x14ac:dyDescent="0.25">
      <c r="A133" s="82" t="s">
        <v>331</v>
      </c>
      <c r="B133" s="73" t="s">
        <v>120</v>
      </c>
      <c r="C133" s="73" t="s">
        <v>1644</v>
      </c>
      <c r="D133" s="73" t="s">
        <v>1645</v>
      </c>
      <c r="E133" s="73">
        <v>1</v>
      </c>
      <c r="F133" s="89">
        <v>99</v>
      </c>
      <c r="G133" s="72">
        <v>0</v>
      </c>
      <c r="H133" s="74">
        <v>0</v>
      </c>
      <c r="I133" s="73">
        <v>81</v>
      </c>
      <c r="J133" s="74">
        <v>0.81818181820000002</v>
      </c>
      <c r="K133" s="73">
        <v>17</v>
      </c>
      <c r="L133" s="74">
        <v>0.1717171717</v>
      </c>
      <c r="M133" s="73">
        <v>0</v>
      </c>
      <c r="N133" s="74">
        <v>0</v>
      </c>
      <c r="O133" s="73">
        <v>0</v>
      </c>
      <c r="P133" s="74">
        <v>0</v>
      </c>
      <c r="Q133" s="73">
        <v>1</v>
      </c>
      <c r="R133" s="74">
        <v>1.01010101E-2</v>
      </c>
      <c r="S133" s="73">
        <v>0</v>
      </c>
      <c r="T133" s="93">
        <v>0</v>
      </c>
      <c r="U133" s="72">
        <v>2</v>
      </c>
      <c r="V133" s="74">
        <v>0.95299999999999996</v>
      </c>
      <c r="W133" s="74">
        <v>4.7E-2</v>
      </c>
      <c r="X133" s="74">
        <v>0.81100000000000005</v>
      </c>
      <c r="Y133" s="73">
        <v>75</v>
      </c>
      <c r="Z133" s="74">
        <v>0.75757575759999995</v>
      </c>
      <c r="AA133" s="73">
        <v>9</v>
      </c>
      <c r="AB133" s="74">
        <v>9.0909090910000004E-2</v>
      </c>
      <c r="AC133" s="75">
        <v>15</v>
      </c>
      <c r="AD133" s="73">
        <v>3</v>
      </c>
      <c r="AE133" s="74">
        <v>3.0303030299999999E-2</v>
      </c>
      <c r="AF133" s="73">
        <v>0</v>
      </c>
      <c r="AG133" s="74">
        <v>0</v>
      </c>
      <c r="AH133" s="73">
        <v>0</v>
      </c>
      <c r="AI133" s="74">
        <v>0</v>
      </c>
      <c r="AJ133" s="73">
        <v>0</v>
      </c>
      <c r="AK133" s="93">
        <v>0</v>
      </c>
      <c r="AL133" s="72" t="s">
        <v>52</v>
      </c>
      <c r="AM133" s="76" t="s">
        <v>52</v>
      </c>
      <c r="AN133" s="100"/>
      <c r="AO133" s="72">
        <v>80</v>
      </c>
      <c r="AP133" s="73">
        <v>6320</v>
      </c>
      <c r="AQ133" s="73" t="str">
        <f t="shared" si="1"/>
        <v>80 6320</v>
      </c>
      <c r="AR133" s="76">
        <v>129</v>
      </c>
    </row>
    <row r="134" spans="1:44" ht="15.75" customHeight="1" x14ac:dyDescent="0.25">
      <c r="A134" s="82" t="s">
        <v>333</v>
      </c>
      <c r="B134" s="73" t="s">
        <v>171</v>
      </c>
      <c r="C134" s="73" t="s">
        <v>1646</v>
      </c>
      <c r="D134" s="73" t="s">
        <v>83</v>
      </c>
      <c r="E134" s="73">
        <v>5</v>
      </c>
      <c r="F134" s="89">
        <v>3424.5</v>
      </c>
      <c r="G134" s="72">
        <v>131</v>
      </c>
      <c r="H134" s="74">
        <v>3.8253759669999998E-2</v>
      </c>
      <c r="I134" s="73">
        <v>107.5</v>
      </c>
      <c r="J134" s="74">
        <v>3.1391444009999998E-2</v>
      </c>
      <c r="K134" s="73">
        <v>3124.5</v>
      </c>
      <c r="L134" s="74">
        <v>0.91239597019999996</v>
      </c>
      <c r="M134" s="73">
        <v>45</v>
      </c>
      <c r="N134" s="74">
        <v>1.3140604469999999E-2</v>
      </c>
      <c r="O134" s="73">
        <v>1</v>
      </c>
      <c r="P134" s="74">
        <v>2.9201343260000002E-4</v>
      </c>
      <c r="Q134" s="73">
        <v>0</v>
      </c>
      <c r="R134" s="74">
        <v>0</v>
      </c>
      <c r="S134" s="73">
        <v>15.5</v>
      </c>
      <c r="T134" s="93">
        <v>4.5262082060000004E-3</v>
      </c>
      <c r="U134" s="72">
        <v>3</v>
      </c>
      <c r="V134" s="74">
        <v>0.218</v>
      </c>
      <c r="W134" s="74">
        <v>0.77</v>
      </c>
      <c r="X134" s="74">
        <v>0.76</v>
      </c>
      <c r="Y134" s="73">
        <v>2107</v>
      </c>
      <c r="Z134" s="74">
        <v>0.61527230249999998</v>
      </c>
      <c r="AA134" s="73">
        <v>241.5</v>
      </c>
      <c r="AB134" s="74">
        <v>7.0521243979999995E-2</v>
      </c>
      <c r="AC134" s="75">
        <v>1076</v>
      </c>
      <c r="AD134" s="73">
        <v>1462.5</v>
      </c>
      <c r="AE134" s="74">
        <v>0.42706964520000001</v>
      </c>
      <c r="AF134" s="73">
        <v>2</v>
      </c>
      <c r="AG134" s="74">
        <v>5.8402686520000005E-4</v>
      </c>
      <c r="AH134" s="73">
        <v>0</v>
      </c>
      <c r="AI134" s="74">
        <v>0</v>
      </c>
      <c r="AJ134" s="73">
        <v>63</v>
      </c>
      <c r="AK134" s="93">
        <v>1.8396846250000001E-2</v>
      </c>
      <c r="AL134" s="150">
        <v>2899</v>
      </c>
      <c r="AM134" s="76">
        <v>580</v>
      </c>
      <c r="AN134" s="100"/>
      <c r="AO134" s="72">
        <v>27</v>
      </c>
      <c r="AP134" s="73">
        <v>1110</v>
      </c>
      <c r="AQ134" s="73" t="str">
        <f t="shared" ref="AQ134:AQ197" si="2">CONCATENATE(AO134," ",AP134)</f>
        <v>27 1110</v>
      </c>
      <c r="AR134" s="76">
        <v>130</v>
      </c>
    </row>
    <row r="135" spans="1:44" ht="15.75" customHeight="1" x14ac:dyDescent="0.25">
      <c r="A135" s="82" t="s">
        <v>335</v>
      </c>
      <c r="B135" s="73" t="s">
        <v>186</v>
      </c>
      <c r="C135" s="73" t="s">
        <v>1647</v>
      </c>
      <c r="D135" s="73" t="s">
        <v>48</v>
      </c>
      <c r="E135" s="73">
        <v>1</v>
      </c>
      <c r="F135" s="89">
        <v>167</v>
      </c>
      <c r="G135" s="72">
        <v>130</v>
      </c>
      <c r="H135" s="74">
        <v>0.77844311379999998</v>
      </c>
      <c r="I135" s="73">
        <v>2</v>
      </c>
      <c r="J135" s="74">
        <v>1.19760479E-2</v>
      </c>
      <c r="K135" s="73">
        <v>28</v>
      </c>
      <c r="L135" s="74">
        <v>0.16766467069999999</v>
      </c>
      <c r="M135" s="73">
        <v>0</v>
      </c>
      <c r="N135" s="74">
        <v>0</v>
      </c>
      <c r="O135" s="73">
        <v>0</v>
      </c>
      <c r="P135" s="74">
        <v>0</v>
      </c>
      <c r="Q135" s="73">
        <v>0</v>
      </c>
      <c r="R135" s="74">
        <v>0</v>
      </c>
      <c r="S135" s="73">
        <v>7</v>
      </c>
      <c r="T135" s="93">
        <v>4.1916167660000003E-2</v>
      </c>
      <c r="U135" s="72">
        <v>1</v>
      </c>
      <c r="V135" s="74">
        <v>1</v>
      </c>
      <c r="W135" s="74">
        <v>0</v>
      </c>
      <c r="X135" s="74">
        <v>0.51400000000000001</v>
      </c>
      <c r="Y135" s="73">
        <v>71</v>
      </c>
      <c r="Z135" s="74">
        <v>0.42514970060000001</v>
      </c>
      <c r="AA135" s="73">
        <v>22</v>
      </c>
      <c r="AB135" s="74">
        <v>0.13173652690000001</v>
      </c>
      <c r="AC135" s="75">
        <v>74</v>
      </c>
      <c r="AD135" s="73">
        <v>1</v>
      </c>
      <c r="AE135" s="74">
        <v>5.988023952E-3</v>
      </c>
      <c r="AF135" s="73">
        <v>0</v>
      </c>
      <c r="AG135" s="74">
        <v>0</v>
      </c>
      <c r="AH135" s="73">
        <v>0</v>
      </c>
      <c r="AI135" s="74">
        <v>0</v>
      </c>
      <c r="AJ135" s="73">
        <v>3</v>
      </c>
      <c r="AK135" s="93">
        <v>1.796407186E-2</v>
      </c>
      <c r="AL135" s="72">
        <v>214</v>
      </c>
      <c r="AM135" s="76">
        <v>27</v>
      </c>
      <c r="AN135" s="100"/>
      <c r="AO135" s="72">
        <v>11</v>
      </c>
      <c r="AP135" s="73">
        <v>1120</v>
      </c>
      <c r="AQ135" s="73" t="str">
        <f t="shared" si="2"/>
        <v>11 1120</v>
      </c>
      <c r="AR135" s="76">
        <v>131</v>
      </c>
    </row>
    <row r="136" spans="1:44" ht="15.75" customHeight="1" x14ac:dyDescent="0.25">
      <c r="A136" s="82" t="s">
        <v>337</v>
      </c>
      <c r="B136" s="73" t="s">
        <v>110</v>
      </c>
      <c r="C136" s="73" t="s">
        <v>1648</v>
      </c>
      <c r="D136" s="73" t="s">
        <v>75</v>
      </c>
      <c r="E136" s="73">
        <v>1</v>
      </c>
      <c r="F136" s="89">
        <v>383</v>
      </c>
      <c r="G136" s="72">
        <v>0</v>
      </c>
      <c r="H136" s="74">
        <v>0</v>
      </c>
      <c r="I136" s="73">
        <v>292</v>
      </c>
      <c r="J136" s="74">
        <v>0.76240208880000004</v>
      </c>
      <c r="K136" s="73">
        <v>83</v>
      </c>
      <c r="L136" s="74">
        <v>0.21671018280000001</v>
      </c>
      <c r="M136" s="73">
        <v>3</v>
      </c>
      <c r="N136" s="74">
        <v>7.8328981720000006E-3</v>
      </c>
      <c r="O136" s="73">
        <v>0</v>
      </c>
      <c r="P136" s="74">
        <v>0</v>
      </c>
      <c r="Q136" s="73">
        <v>0</v>
      </c>
      <c r="R136" s="74">
        <v>0</v>
      </c>
      <c r="S136" s="73">
        <v>5</v>
      </c>
      <c r="T136" s="93">
        <v>1.305483029E-2</v>
      </c>
      <c r="U136" s="72">
        <v>5</v>
      </c>
      <c r="V136" s="74">
        <v>0.85199999999999998</v>
      </c>
      <c r="W136" s="74">
        <v>9.9000000000000005E-2</v>
      </c>
      <c r="X136" s="74">
        <v>0.83299999999999996</v>
      </c>
      <c r="Y136" s="73">
        <v>262</v>
      </c>
      <c r="Z136" s="74">
        <v>0.68407310700000001</v>
      </c>
      <c r="AA136" s="73">
        <v>34</v>
      </c>
      <c r="AB136" s="74">
        <v>8.8772845949999998E-2</v>
      </c>
      <c r="AC136" s="75">
        <v>87</v>
      </c>
      <c r="AD136" s="73">
        <v>0</v>
      </c>
      <c r="AE136" s="74">
        <v>0</v>
      </c>
      <c r="AF136" s="73">
        <v>0</v>
      </c>
      <c r="AG136" s="74">
        <v>0</v>
      </c>
      <c r="AH136" s="73">
        <v>0</v>
      </c>
      <c r="AI136" s="74">
        <v>0</v>
      </c>
      <c r="AJ136" s="73">
        <v>0</v>
      </c>
      <c r="AK136" s="93">
        <v>0</v>
      </c>
      <c r="AL136" s="72" t="s">
        <v>52</v>
      </c>
      <c r="AM136" s="76" t="s">
        <v>52</v>
      </c>
      <c r="AN136" s="100"/>
      <c r="AO136" s="72">
        <v>80</v>
      </c>
      <c r="AP136" s="73">
        <v>6064</v>
      </c>
      <c r="AQ136" s="73" t="str">
        <f t="shared" si="2"/>
        <v>80 6064</v>
      </c>
      <c r="AR136" s="76">
        <v>132</v>
      </c>
    </row>
    <row r="137" spans="1:44" ht="15.75" customHeight="1" x14ac:dyDescent="0.25">
      <c r="A137" s="82" t="s">
        <v>339</v>
      </c>
      <c r="B137" s="73" t="s">
        <v>67</v>
      </c>
      <c r="C137" s="73" t="s">
        <v>1649</v>
      </c>
      <c r="D137" s="73" t="s">
        <v>83</v>
      </c>
      <c r="E137" s="73">
        <v>5</v>
      </c>
      <c r="F137" s="89">
        <v>2472.5</v>
      </c>
      <c r="G137" s="72">
        <v>907</v>
      </c>
      <c r="H137" s="74">
        <v>0.36683518710000002</v>
      </c>
      <c r="I137" s="73">
        <v>103</v>
      </c>
      <c r="J137" s="74">
        <v>4.1658240649999997E-2</v>
      </c>
      <c r="K137" s="73">
        <v>979.5</v>
      </c>
      <c r="L137" s="74">
        <v>0.39615773510000002</v>
      </c>
      <c r="M137" s="73">
        <v>375</v>
      </c>
      <c r="N137" s="74">
        <v>0.1516683519</v>
      </c>
      <c r="O137" s="73">
        <v>9</v>
      </c>
      <c r="P137" s="74">
        <v>3.6400404450000002E-3</v>
      </c>
      <c r="Q137" s="73">
        <v>13</v>
      </c>
      <c r="R137" s="74">
        <v>5.2578361980000002E-3</v>
      </c>
      <c r="S137" s="73">
        <v>86</v>
      </c>
      <c r="T137" s="93">
        <v>3.4782608700000002E-2</v>
      </c>
      <c r="U137" s="72">
        <v>6</v>
      </c>
      <c r="V137" s="74">
        <v>0.69499999999999995</v>
      </c>
      <c r="W137" s="74">
        <v>0.158</v>
      </c>
      <c r="X137" s="74">
        <v>0.106</v>
      </c>
      <c r="Y137" s="73">
        <v>369</v>
      </c>
      <c r="Z137" s="74">
        <v>0.14924165819999999</v>
      </c>
      <c r="AA137" s="73">
        <v>52</v>
      </c>
      <c r="AB137" s="74">
        <v>2.103134479E-2</v>
      </c>
      <c r="AC137" s="75">
        <v>2051.5</v>
      </c>
      <c r="AD137" s="73">
        <v>102</v>
      </c>
      <c r="AE137" s="74">
        <v>4.1253791710000001E-2</v>
      </c>
      <c r="AF137" s="73">
        <v>0</v>
      </c>
      <c r="AG137" s="74">
        <v>0</v>
      </c>
      <c r="AH137" s="73">
        <v>4</v>
      </c>
      <c r="AI137" s="74">
        <v>1.617795753E-3</v>
      </c>
      <c r="AJ137" s="73">
        <v>1</v>
      </c>
      <c r="AK137" s="93">
        <v>4.0444893829999999E-4</v>
      </c>
      <c r="AL137" s="150">
        <v>2826</v>
      </c>
      <c r="AM137" s="76">
        <v>151</v>
      </c>
      <c r="AN137" s="100"/>
      <c r="AO137" s="72">
        <v>3</v>
      </c>
      <c r="AP137" s="73">
        <v>1130</v>
      </c>
      <c r="AQ137" s="73" t="str">
        <f t="shared" si="2"/>
        <v>3 1130</v>
      </c>
      <c r="AR137" s="76">
        <v>133</v>
      </c>
    </row>
    <row r="138" spans="1:44" ht="15.75" customHeight="1" x14ac:dyDescent="0.25">
      <c r="A138" s="82" t="s">
        <v>341</v>
      </c>
      <c r="B138" s="73" t="s">
        <v>55</v>
      </c>
      <c r="C138" s="73" t="s">
        <v>1650</v>
      </c>
      <c r="D138" s="73" t="s">
        <v>83</v>
      </c>
      <c r="E138" s="73">
        <v>3</v>
      </c>
      <c r="F138" s="89">
        <v>1404</v>
      </c>
      <c r="G138" s="72">
        <v>289</v>
      </c>
      <c r="H138" s="74">
        <v>0.20584045579999999</v>
      </c>
      <c r="I138" s="73">
        <v>164</v>
      </c>
      <c r="J138" s="74">
        <v>0.1168091168</v>
      </c>
      <c r="K138" s="73">
        <v>830</v>
      </c>
      <c r="L138" s="74">
        <v>0.59116809120000002</v>
      </c>
      <c r="M138" s="73">
        <v>64</v>
      </c>
      <c r="N138" s="74">
        <v>4.5584045580000003E-2</v>
      </c>
      <c r="O138" s="73">
        <v>3</v>
      </c>
      <c r="P138" s="74">
        <v>2.1367521369999999E-3</v>
      </c>
      <c r="Q138" s="73">
        <v>2</v>
      </c>
      <c r="R138" s="74">
        <v>1.4245014249999999E-3</v>
      </c>
      <c r="S138" s="73">
        <v>52</v>
      </c>
      <c r="T138" s="93">
        <v>3.7037037039999998E-2</v>
      </c>
      <c r="U138" s="72">
        <v>3</v>
      </c>
      <c r="V138" s="74">
        <v>0.61099999999999999</v>
      </c>
      <c r="W138" s="74">
        <v>0.35399999999999998</v>
      </c>
      <c r="X138" s="74">
        <v>0.52500000000000002</v>
      </c>
      <c r="Y138" s="73">
        <v>624</v>
      </c>
      <c r="Z138" s="74">
        <v>0.44444444440000003</v>
      </c>
      <c r="AA138" s="73">
        <v>79</v>
      </c>
      <c r="AB138" s="74">
        <v>5.6267806269999998E-2</v>
      </c>
      <c r="AC138" s="75">
        <v>701</v>
      </c>
      <c r="AD138" s="73">
        <v>249</v>
      </c>
      <c r="AE138" s="74">
        <v>0.17735042740000001</v>
      </c>
      <c r="AF138" s="73">
        <v>0</v>
      </c>
      <c r="AG138" s="74">
        <v>0</v>
      </c>
      <c r="AH138" s="73">
        <v>2</v>
      </c>
      <c r="AI138" s="74">
        <v>1.4245014249999999E-3</v>
      </c>
      <c r="AJ138" s="73">
        <v>1</v>
      </c>
      <c r="AK138" s="93">
        <v>7.1225071230000001E-4</v>
      </c>
      <c r="AL138" s="150">
        <v>1400</v>
      </c>
      <c r="AM138" s="76">
        <v>144</v>
      </c>
      <c r="AN138" s="100">
        <v>1</v>
      </c>
      <c r="AO138" s="72">
        <v>23</v>
      </c>
      <c r="AP138" s="73">
        <v>1140</v>
      </c>
      <c r="AQ138" s="73" t="str">
        <f t="shared" si="2"/>
        <v>23 1140</v>
      </c>
      <c r="AR138" s="76">
        <v>134</v>
      </c>
    </row>
    <row r="139" spans="1:44" ht="15.75" customHeight="1" x14ac:dyDescent="0.25">
      <c r="A139" s="82" t="s">
        <v>343</v>
      </c>
      <c r="B139" s="73" t="s">
        <v>103</v>
      </c>
      <c r="C139" s="73" t="s">
        <v>1651</v>
      </c>
      <c r="D139" s="73" t="s">
        <v>93</v>
      </c>
      <c r="E139" s="73">
        <v>1</v>
      </c>
      <c r="F139" s="89">
        <v>136</v>
      </c>
      <c r="G139" s="72">
        <v>116</v>
      </c>
      <c r="H139" s="74">
        <v>0.85294117650000001</v>
      </c>
      <c r="I139" s="73">
        <v>0</v>
      </c>
      <c r="J139" s="74">
        <v>0</v>
      </c>
      <c r="K139" s="73">
        <v>17</v>
      </c>
      <c r="L139" s="74">
        <v>0.125</v>
      </c>
      <c r="M139" s="73">
        <v>0</v>
      </c>
      <c r="N139" s="74">
        <v>0</v>
      </c>
      <c r="O139" s="73">
        <v>0</v>
      </c>
      <c r="P139" s="74">
        <v>0</v>
      </c>
      <c r="Q139" s="73">
        <v>0</v>
      </c>
      <c r="R139" s="74">
        <v>0</v>
      </c>
      <c r="S139" s="73">
        <v>3</v>
      </c>
      <c r="T139" s="93">
        <v>2.205882353E-2</v>
      </c>
      <c r="U139" s="72">
        <v>2</v>
      </c>
      <c r="V139" s="74">
        <v>0.96599999999999997</v>
      </c>
      <c r="W139" s="74">
        <v>3.4000000000000002E-2</v>
      </c>
      <c r="X139" s="74">
        <v>0.29499999999999998</v>
      </c>
      <c r="Y139" s="73">
        <v>48</v>
      </c>
      <c r="Z139" s="74">
        <v>0.35294117650000001</v>
      </c>
      <c r="AA139" s="73">
        <v>5</v>
      </c>
      <c r="AB139" s="74">
        <v>3.6764705879999998E-2</v>
      </c>
      <c r="AC139" s="75">
        <v>83</v>
      </c>
      <c r="AD139" s="73">
        <v>1</v>
      </c>
      <c r="AE139" s="74">
        <v>7.3529411760000002E-3</v>
      </c>
      <c r="AF139" s="73">
        <v>0</v>
      </c>
      <c r="AG139" s="74">
        <v>0</v>
      </c>
      <c r="AH139" s="73">
        <v>1</v>
      </c>
      <c r="AI139" s="74">
        <v>7.3529411760000002E-3</v>
      </c>
      <c r="AJ139" s="73">
        <v>1</v>
      </c>
      <c r="AK139" s="93">
        <v>7.3529411760000002E-3</v>
      </c>
      <c r="AL139" s="72">
        <v>132</v>
      </c>
      <c r="AM139" s="76">
        <v>15</v>
      </c>
      <c r="AN139" s="100"/>
      <c r="AO139" s="72">
        <v>29</v>
      </c>
      <c r="AP139" s="73">
        <v>1150</v>
      </c>
      <c r="AQ139" s="73" t="str">
        <f t="shared" si="2"/>
        <v>29 1150</v>
      </c>
      <c r="AR139" s="76">
        <v>135</v>
      </c>
    </row>
    <row r="140" spans="1:44" ht="15.75" customHeight="1" x14ac:dyDescent="0.25">
      <c r="A140" s="82" t="s">
        <v>345</v>
      </c>
      <c r="B140" s="73" t="s">
        <v>61</v>
      </c>
      <c r="C140" s="73" t="s">
        <v>1652</v>
      </c>
      <c r="D140" s="73" t="s">
        <v>48</v>
      </c>
      <c r="E140" s="73">
        <v>1</v>
      </c>
      <c r="F140" s="89">
        <v>398</v>
      </c>
      <c r="G140" s="72">
        <v>308</v>
      </c>
      <c r="H140" s="74">
        <v>0.77386934669999996</v>
      </c>
      <c r="I140" s="73">
        <v>1</v>
      </c>
      <c r="J140" s="74">
        <v>2.5125628140000001E-3</v>
      </c>
      <c r="K140" s="73">
        <v>64</v>
      </c>
      <c r="L140" s="74">
        <v>0.1608040201</v>
      </c>
      <c r="M140" s="73">
        <v>5</v>
      </c>
      <c r="N140" s="74">
        <v>1.2562814070000001E-2</v>
      </c>
      <c r="O140" s="73">
        <v>0</v>
      </c>
      <c r="P140" s="74">
        <v>0</v>
      </c>
      <c r="Q140" s="73">
        <v>0</v>
      </c>
      <c r="R140" s="74">
        <v>0</v>
      </c>
      <c r="S140" s="73">
        <v>20</v>
      </c>
      <c r="T140" s="93">
        <v>5.0251256280000003E-2</v>
      </c>
      <c r="U140" s="72">
        <v>4</v>
      </c>
      <c r="V140" s="74">
        <v>0.92300000000000004</v>
      </c>
      <c r="W140" s="74">
        <v>5.8000000000000003E-2</v>
      </c>
      <c r="X140" s="74">
        <v>0.127</v>
      </c>
      <c r="Y140" s="73">
        <v>56</v>
      </c>
      <c r="Z140" s="74">
        <v>0.14070351759999999</v>
      </c>
      <c r="AA140" s="73">
        <v>7</v>
      </c>
      <c r="AB140" s="74">
        <v>1.7587939699999999E-2</v>
      </c>
      <c r="AC140" s="75">
        <v>335</v>
      </c>
      <c r="AD140" s="73">
        <v>14</v>
      </c>
      <c r="AE140" s="74">
        <v>3.5175879399999999E-2</v>
      </c>
      <c r="AF140" s="73">
        <v>0</v>
      </c>
      <c r="AG140" s="74">
        <v>0</v>
      </c>
      <c r="AH140" s="73">
        <v>0</v>
      </c>
      <c r="AI140" s="74">
        <v>0</v>
      </c>
      <c r="AJ140" s="73">
        <v>0</v>
      </c>
      <c r="AK140" s="93">
        <v>0</v>
      </c>
      <c r="AL140" s="72">
        <v>353</v>
      </c>
      <c r="AM140" s="76">
        <v>24</v>
      </c>
      <c r="AN140" s="100"/>
      <c r="AO140" s="72">
        <v>19</v>
      </c>
      <c r="AP140" s="73">
        <v>1160</v>
      </c>
      <c r="AQ140" s="73" t="str">
        <f t="shared" si="2"/>
        <v>19 1160</v>
      </c>
      <c r="AR140" s="76">
        <v>136</v>
      </c>
    </row>
    <row r="141" spans="1:44" ht="15.75" customHeight="1" x14ac:dyDescent="0.25">
      <c r="A141" s="82" t="s">
        <v>347</v>
      </c>
      <c r="B141" s="73" t="s">
        <v>55</v>
      </c>
      <c r="C141" s="73" t="s">
        <v>1653</v>
      </c>
      <c r="D141" s="73" t="s">
        <v>83</v>
      </c>
      <c r="E141" s="73">
        <v>11</v>
      </c>
      <c r="F141" s="89">
        <v>8097</v>
      </c>
      <c r="G141" s="72">
        <v>3394</v>
      </c>
      <c r="H141" s="74">
        <v>0.4191675929</v>
      </c>
      <c r="I141" s="73">
        <v>470</v>
      </c>
      <c r="J141" s="74">
        <v>5.804618995E-2</v>
      </c>
      <c r="K141" s="73">
        <v>1205</v>
      </c>
      <c r="L141" s="74">
        <v>0.14882055080000001</v>
      </c>
      <c r="M141" s="73">
        <v>2667</v>
      </c>
      <c r="N141" s="74">
        <v>0.32938125229999998</v>
      </c>
      <c r="O141" s="73">
        <v>21</v>
      </c>
      <c r="P141" s="74">
        <v>2.5935531679999999E-3</v>
      </c>
      <c r="Q141" s="73">
        <v>26</v>
      </c>
      <c r="R141" s="74">
        <v>3.2110658270000001E-3</v>
      </c>
      <c r="S141" s="73">
        <v>314</v>
      </c>
      <c r="T141" s="93">
        <v>3.8779794989999998E-2</v>
      </c>
      <c r="U141" s="72">
        <v>6</v>
      </c>
      <c r="V141" s="74">
        <v>0.623</v>
      </c>
      <c r="W141" s="74">
        <v>5.8000000000000003E-2</v>
      </c>
      <c r="X141" s="74">
        <v>0.20699999999999999</v>
      </c>
      <c r="Y141" s="73">
        <v>1634</v>
      </c>
      <c r="Z141" s="74">
        <v>0.20180313699999999</v>
      </c>
      <c r="AA141" s="73">
        <v>403</v>
      </c>
      <c r="AB141" s="74">
        <v>4.9771520319999998E-2</v>
      </c>
      <c r="AC141" s="75">
        <v>6060</v>
      </c>
      <c r="AD141" s="73">
        <v>389</v>
      </c>
      <c r="AE141" s="74">
        <v>4.8042484869999999E-2</v>
      </c>
      <c r="AF141" s="73">
        <v>0</v>
      </c>
      <c r="AG141" s="74">
        <v>0</v>
      </c>
      <c r="AH141" s="73">
        <v>0</v>
      </c>
      <c r="AI141" s="74">
        <v>0</v>
      </c>
      <c r="AJ141" s="73">
        <v>39</v>
      </c>
      <c r="AK141" s="93">
        <v>4.8165987399999997E-3</v>
      </c>
      <c r="AL141" s="150">
        <v>9221</v>
      </c>
      <c r="AM141" s="76">
        <v>485</v>
      </c>
      <c r="AN141" s="100"/>
      <c r="AO141" s="72">
        <v>23</v>
      </c>
      <c r="AP141" s="73">
        <v>1170</v>
      </c>
      <c r="AQ141" s="73" t="str">
        <f t="shared" si="2"/>
        <v>23 1170</v>
      </c>
      <c r="AR141" s="76">
        <v>137</v>
      </c>
    </row>
    <row r="142" spans="1:44" ht="15.75" customHeight="1" x14ac:dyDescent="0.25">
      <c r="A142" s="82" t="s">
        <v>349</v>
      </c>
      <c r="B142" s="73" t="s">
        <v>262</v>
      </c>
      <c r="C142" s="73" t="s">
        <v>1654</v>
      </c>
      <c r="D142" s="73" t="s">
        <v>93</v>
      </c>
      <c r="E142" s="73">
        <v>2</v>
      </c>
      <c r="F142" s="89">
        <v>1182</v>
      </c>
      <c r="G142" s="72">
        <v>943</v>
      </c>
      <c r="H142" s="74">
        <v>0.79780033839999998</v>
      </c>
      <c r="I142" s="73">
        <v>62</v>
      </c>
      <c r="J142" s="74">
        <v>5.2453468699999999E-2</v>
      </c>
      <c r="K142" s="73">
        <v>77</v>
      </c>
      <c r="L142" s="74">
        <v>6.5143824030000005E-2</v>
      </c>
      <c r="M142" s="73">
        <v>44</v>
      </c>
      <c r="N142" s="74">
        <v>3.7225042299999997E-2</v>
      </c>
      <c r="O142" s="73">
        <v>2</v>
      </c>
      <c r="P142" s="74">
        <v>1.6920473769999999E-3</v>
      </c>
      <c r="Q142" s="73">
        <v>1</v>
      </c>
      <c r="R142" s="74">
        <v>8.4602368870000002E-4</v>
      </c>
      <c r="S142" s="73">
        <v>53</v>
      </c>
      <c r="T142" s="93">
        <v>4.4839255500000001E-2</v>
      </c>
      <c r="U142" s="72">
        <v>2</v>
      </c>
      <c r="V142" s="74">
        <v>0.98499999999999999</v>
      </c>
      <c r="W142" s="74">
        <v>0</v>
      </c>
      <c r="X142" s="74">
        <v>6.0999999999999999E-2</v>
      </c>
      <c r="Y142" s="73">
        <v>90</v>
      </c>
      <c r="Z142" s="74">
        <v>7.614213198E-2</v>
      </c>
      <c r="AA142" s="73">
        <v>7</v>
      </c>
      <c r="AB142" s="74">
        <v>5.9221658209999998E-3</v>
      </c>
      <c r="AC142" s="75">
        <v>1085</v>
      </c>
      <c r="AD142" s="73">
        <v>7</v>
      </c>
      <c r="AE142" s="74">
        <v>5.9221658209999998E-3</v>
      </c>
      <c r="AF142" s="73">
        <v>0</v>
      </c>
      <c r="AG142" s="74">
        <v>0</v>
      </c>
      <c r="AH142" s="73">
        <v>14</v>
      </c>
      <c r="AI142" s="74">
        <v>1.1844331640000001E-2</v>
      </c>
      <c r="AJ142" s="73">
        <v>0</v>
      </c>
      <c r="AK142" s="93">
        <v>0</v>
      </c>
      <c r="AL142" s="150">
        <v>1392</v>
      </c>
      <c r="AM142" s="76">
        <v>47</v>
      </c>
      <c r="AN142" s="100"/>
      <c r="AO142" s="72">
        <v>15</v>
      </c>
      <c r="AP142" s="73">
        <v>1180</v>
      </c>
      <c r="AQ142" s="73" t="str">
        <f t="shared" si="2"/>
        <v>15 1180</v>
      </c>
      <c r="AR142" s="76">
        <v>138</v>
      </c>
    </row>
    <row r="143" spans="1:44" ht="15.75" customHeight="1" x14ac:dyDescent="0.25">
      <c r="A143" s="82" t="s">
        <v>351</v>
      </c>
      <c r="B143" s="73" t="s">
        <v>171</v>
      </c>
      <c r="C143" s="73" t="s">
        <v>1655</v>
      </c>
      <c r="D143" s="73" t="s">
        <v>48</v>
      </c>
      <c r="E143" s="73">
        <v>3</v>
      </c>
      <c r="F143" s="89">
        <v>1004</v>
      </c>
      <c r="G143" s="72">
        <v>665</v>
      </c>
      <c r="H143" s="74">
        <v>0.66235059760000004</v>
      </c>
      <c r="I143" s="73">
        <v>20</v>
      </c>
      <c r="J143" s="74">
        <v>1.9920318730000001E-2</v>
      </c>
      <c r="K143" s="73">
        <v>165</v>
      </c>
      <c r="L143" s="74">
        <v>0.1643426295</v>
      </c>
      <c r="M143" s="73">
        <v>119</v>
      </c>
      <c r="N143" s="74">
        <v>0.1185258964</v>
      </c>
      <c r="O143" s="73">
        <v>0</v>
      </c>
      <c r="P143" s="74">
        <v>0</v>
      </c>
      <c r="Q143" s="73">
        <v>3</v>
      </c>
      <c r="R143" s="74">
        <v>2.988047809E-3</v>
      </c>
      <c r="S143" s="73">
        <v>32</v>
      </c>
      <c r="T143" s="93">
        <v>3.1872509960000003E-2</v>
      </c>
      <c r="U143" s="72">
        <v>4</v>
      </c>
      <c r="V143" s="74">
        <v>0.91</v>
      </c>
      <c r="W143" s="74">
        <v>3.5000000000000003E-2</v>
      </c>
      <c r="X143" s="74">
        <v>2.4E-2</v>
      </c>
      <c r="Y143" s="73">
        <v>29</v>
      </c>
      <c r="Z143" s="74">
        <v>2.8884462150000002E-2</v>
      </c>
      <c r="AA143" s="73">
        <v>0</v>
      </c>
      <c r="AB143" s="74">
        <v>0</v>
      </c>
      <c r="AC143" s="75">
        <v>975</v>
      </c>
      <c r="AD143" s="73">
        <v>19</v>
      </c>
      <c r="AE143" s="74">
        <v>1.892430279E-2</v>
      </c>
      <c r="AF143" s="73">
        <v>0</v>
      </c>
      <c r="AG143" s="74">
        <v>0</v>
      </c>
      <c r="AH143" s="73">
        <v>0</v>
      </c>
      <c r="AI143" s="74">
        <v>0</v>
      </c>
      <c r="AJ143" s="73">
        <v>0</v>
      </c>
      <c r="AK143" s="93">
        <v>0</v>
      </c>
      <c r="AL143" s="150">
        <v>1059</v>
      </c>
      <c r="AM143" s="76">
        <v>34</v>
      </c>
      <c r="AN143" s="100"/>
      <c r="AO143" s="72">
        <v>27</v>
      </c>
      <c r="AP143" s="73">
        <v>1190</v>
      </c>
      <c r="AQ143" s="73" t="str">
        <f t="shared" si="2"/>
        <v>27 1190</v>
      </c>
      <c r="AR143" s="76">
        <v>139</v>
      </c>
    </row>
    <row r="144" spans="1:44" ht="15.75" customHeight="1" x14ac:dyDescent="0.25">
      <c r="A144" s="82" t="s">
        <v>353</v>
      </c>
      <c r="B144" s="73" t="s">
        <v>110</v>
      </c>
      <c r="C144" s="73" t="s">
        <v>1656</v>
      </c>
      <c r="D144" s="73" t="s">
        <v>75</v>
      </c>
      <c r="E144" s="73">
        <v>1</v>
      </c>
      <c r="F144" s="89">
        <v>222</v>
      </c>
      <c r="G144" s="72">
        <v>27</v>
      </c>
      <c r="H144" s="74">
        <v>0.12162162159999999</v>
      </c>
      <c r="I144" s="73">
        <v>2</v>
      </c>
      <c r="J144" s="74">
        <v>9.0090090090000005E-3</v>
      </c>
      <c r="K144" s="73">
        <v>188</v>
      </c>
      <c r="L144" s="74">
        <v>0.8468468468</v>
      </c>
      <c r="M144" s="73">
        <v>3</v>
      </c>
      <c r="N144" s="74">
        <v>1.351351351E-2</v>
      </c>
      <c r="O144" s="73">
        <v>1</v>
      </c>
      <c r="P144" s="74">
        <v>4.5045045049999996E-3</v>
      </c>
      <c r="Q144" s="73">
        <v>0</v>
      </c>
      <c r="R144" s="74">
        <v>0</v>
      </c>
      <c r="S144" s="73">
        <v>1</v>
      </c>
      <c r="T144" s="93">
        <v>4.5045045049999996E-3</v>
      </c>
      <c r="U144" s="72">
        <v>4</v>
      </c>
      <c r="V144" s="74">
        <v>0.36199999999999999</v>
      </c>
      <c r="W144" s="74">
        <v>0.56100000000000005</v>
      </c>
      <c r="X144" s="74">
        <v>0.77600000000000002</v>
      </c>
      <c r="Y144" s="73">
        <v>133</v>
      </c>
      <c r="Z144" s="74">
        <v>0.59909909910000003</v>
      </c>
      <c r="AA144" s="73">
        <v>24</v>
      </c>
      <c r="AB144" s="74">
        <v>0.1081081081</v>
      </c>
      <c r="AC144" s="75">
        <v>65</v>
      </c>
      <c r="AD144" s="73">
        <v>82</v>
      </c>
      <c r="AE144" s="74">
        <v>0.36936936939999998</v>
      </c>
      <c r="AF144" s="73">
        <v>0</v>
      </c>
      <c r="AG144" s="74">
        <v>0</v>
      </c>
      <c r="AH144" s="73">
        <v>0</v>
      </c>
      <c r="AI144" s="74">
        <v>0</v>
      </c>
      <c r="AJ144" s="73">
        <v>7</v>
      </c>
      <c r="AK144" s="93">
        <v>3.1531531529999997E-2</v>
      </c>
      <c r="AL144" s="72">
        <v>376</v>
      </c>
      <c r="AM144" s="76">
        <v>115</v>
      </c>
      <c r="AN144" s="100"/>
      <c r="AO144" s="72">
        <v>17</v>
      </c>
      <c r="AP144" s="73">
        <v>1200</v>
      </c>
      <c r="AQ144" s="73" t="str">
        <f t="shared" si="2"/>
        <v>17 1200</v>
      </c>
      <c r="AR144" s="76">
        <v>140</v>
      </c>
    </row>
    <row r="145" spans="1:44" ht="15.75" customHeight="1" x14ac:dyDescent="0.25">
      <c r="A145" s="82" t="s">
        <v>355</v>
      </c>
      <c r="B145" s="73" t="s">
        <v>120</v>
      </c>
      <c r="C145" s="73" t="s">
        <v>1657</v>
      </c>
      <c r="D145" s="73" t="s">
        <v>189</v>
      </c>
      <c r="E145" s="73">
        <v>1</v>
      </c>
      <c r="F145" s="89">
        <v>414</v>
      </c>
      <c r="G145" s="72">
        <v>1</v>
      </c>
      <c r="H145" s="74">
        <v>2.4154589369999998E-3</v>
      </c>
      <c r="I145" s="73">
        <v>385</v>
      </c>
      <c r="J145" s="74">
        <v>0.92995169079999995</v>
      </c>
      <c r="K145" s="73">
        <v>27</v>
      </c>
      <c r="L145" s="74">
        <v>6.5217391299999997E-2</v>
      </c>
      <c r="M145" s="73">
        <v>0</v>
      </c>
      <c r="N145" s="74">
        <v>0</v>
      </c>
      <c r="O145" s="73">
        <v>0</v>
      </c>
      <c r="P145" s="74">
        <v>0</v>
      </c>
      <c r="Q145" s="73">
        <v>0</v>
      </c>
      <c r="R145" s="74">
        <v>0</v>
      </c>
      <c r="S145" s="73">
        <v>1</v>
      </c>
      <c r="T145" s="93">
        <v>2.4154589369999998E-3</v>
      </c>
      <c r="U145" s="72">
        <v>4</v>
      </c>
      <c r="V145" s="74">
        <v>0.95099999999999996</v>
      </c>
      <c r="W145" s="74">
        <v>1.9E-2</v>
      </c>
      <c r="X145" s="74">
        <v>0.77300000000000002</v>
      </c>
      <c r="Y145" s="73">
        <v>320</v>
      </c>
      <c r="Z145" s="74">
        <v>0.77294685990000001</v>
      </c>
      <c r="AA145" s="73">
        <v>31</v>
      </c>
      <c r="AB145" s="74">
        <v>7.4879227049999997E-2</v>
      </c>
      <c r="AC145" s="75">
        <v>63</v>
      </c>
      <c r="AD145" s="73">
        <v>15</v>
      </c>
      <c r="AE145" s="74">
        <v>3.6231884059999997E-2</v>
      </c>
      <c r="AF145" s="73">
        <v>0</v>
      </c>
      <c r="AG145" s="74">
        <v>0</v>
      </c>
      <c r="AH145" s="73">
        <v>1</v>
      </c>
      <c r="AI145" s="74">
        <v>2.4154589369999998E-3</v>
      </c>
      <c r="AJ145" s="73">
        <v>0</v>
      </c>
      <c r="AK145" s="93">
        <v>0</v>
      </c>
      <c r="AL145" s="72" t="s">
        <v>52</v>
      </c>
      <c r="AM145" s="76" t="s">
        <v>52</v>
      </c>
      <c r="AN145" s="100"/>
      <c r="AO145" s="72">
        <v>80</v>
      </c>
      <c r="AP145" s="73">
        <v>6410</v>
      </c>
      <c r="AQ145" s="73" t="str">
        <f t="shared" si="2"/>
        <v>80 6410</v>
      </c>
      <c r="AR145" s="76">
        <v>141</v>
      </c>
    </row>
    <row r="146" spans="1:44" ht="15.75" customHeight="1" x14ac:dyDescent="0.25">
      <c r="A146" s="82" t="s">
        <v>357</v>
      </c>
      <c r="B146" s="73" t="s">
        <v>120</v>
      </c>
      <c r="C146" s="73" t="s">
        <v>1658</v>
      </c>
      <c r="D146" s="73" t="s">
        <v>83</v>
      </c>
      <c r="E146" s="73">
        <v>19</v>
      </c>
      <c r="F146" s="89">
        <v>9261</v>
      </c>
      <c r="G146" s="72">
        <v>269</v>
      </c>
      <c r="H146" s="74">
        <v>2.904653925E-2</v>
      </c>
      <c r="I146" s="73">
        <v>7270</v>
      </c>
      <c r="J146" s="74">
        <v>0.78501241769999996</v>
      </c>
      <c r="K146" s="73">
        <v>1543</v>
      </c>
      <c r="L146" s="74">
        <v>0.1666126768</v>
      </c>
      <c r="M146" s="73">
        <v>22</v>
      </c>
      <c r="N146" s="74">
        <v>2.375553396E-3</v>
      </c>
      <c r="O146" s="73">
        <v>37</v>
      </c>
      <c r="P146" s="74">
        <v>3.9952488930000002E-3</v>
      </c>
      <c r="Q146" s="73">
        <v>26</v>
      </c>
      <c r="R146" s="74">
        <v>2.8074721950000002E-3</v>
      </c>
      <c r="S146" s="73">
        <v>94</v>
      </c>
      <c r="T146" s="93">
        <v>1.015009178E-2</v>
      </c>
      <c r="U146" s="72">
        <v>4</v>
      </c>
      <c r="V146" s="74">
        <v>0.81599999999999995</v>
      </c>
      <c r="W146" s="74">
        <v>0.112</v>
      </c>
      <c r="X146" s="74">
        <v>0.50900000000000001</v>
      </c>
      <c r="Y146" s="73">
        <v>1043.5</v>
      </c>
      <c r="Z146" s="74">
        <v>0.1126768168</v>
      </c>
      <c r="AA146" s="73">
        <v>140</v>
      </c>
      <c r="AB146" s="74">
        <v>1.511715797E-2</v>
      </c>
      <c r="AC146" s="75">
        <v>8077.5</v>
      </c>
      <c r="AD146" s="73">
        <v>1198</v>
      </c>
      <c r="AE146" s="74">
        <v>0.12935968040000001</v>
      </c>
      <c r="AF146" s="73">
        <v>0</v>
      </c>
      <c r="AG146" s="74">
        <v>0</v>
      </c>
      <c r="AH146" s="73">
        <v>3</v>
      </c>
      <c r="AI146" s="74">
        <v>3.2393909939999998E-4</v>
      </c>
      <c r="AJ146" s="73">
        <v>43</v>
      </c>
      <c r="AK146" s="93">
        <v>4.643127092E-3</v>
      </c>
      <c r="AL146" s="150">
        <v>11575</v>
      </c>
      <c r="AM146" s="151">
        <v>2641</v>
      </c>
      <c r="AN146" s="100"/>
      <c r="AO146" s="72">
        <v>13</v>
      </c>
      <c r="AP146" s="73">
        <v>1210</v>
      </c>
      <c r="AQ146" s="73" t="str">
        <f t="shared" si="2"/>
        <v>13 1210</v>
      </c>
      <c r="AR146" s="76">
        <v>142</v>
      </c>
    </row>
    <row r="147" spans="1:44" ht="15.75" customHeight="1" x14ac:dyDescent="0.25">
      <c r="A147" s="82" t="s">
        <v>359</v>
      </c>
      <c r="B147" s="73" t="s">
        <v>67</v>
      </c>
      <c r="C147" s="73" t="s">
        <v>1659</v>
      </c>
      <c r="D147" s="73" t="s">
        <v>48</v>
      </c>
      <c r="E147" s="73">
        <v>3</v>
      </c>
      <c r="F147" s="89">
        <v>787</v>
      </c>
      <c r="G147" s="72">
        <v>249</v>
      </c>
      <c r="H147" s="74">
        <v>0.31639135959999998</v>
      </c>
      <c r="I147" s="73">
        <v>39</v>
      </c>
      <c r="J147" s="74">
        <v>4.9555273189999999E-2</v>
      </c>
      <c r="K147" s="73">
        <v>368</v>
      </c>
      <c r="L147" s="74">
        <v>0.46759847519999997</v>
      </c>
      <c r="M147" s="73">
        <v>101</v>
      </c>
      <c r="N147" s="74">
        <v>0.1283354511</v>
      </c>
      <c r="O147" s="73">
        <v>3</v>
      </c>
      <c r="P147" s="74">
        <v>3.8119440909999999E-3</v>
      </c>
      <c r="Q147" s="73">
        <v>2</v>
      </c>
      <c r="R147" s="74">
        <v>2.5412960609999999E-3</v>
      </c>
      <c r="S147" s="73">
        <v>25</v>
      </c>
      <c r="T147" s="93">
        <v>3.1766200760000002E-2</v>
      </c>
      <c r="U147" s="72">
        <v>6</v>
      </c>
      <c r="V147" s="74">
        <v>0.6</v>
      </c>
      <c r="W147" s="74">
        <v>0.191</v>
      </c>
      <c r="X147" s="74">
        <v>0.48</v>
      </c>
      <c r="Y147" s="73">
        <v>302</v>
      </c>
      <c r="Z147" s="74">
        <v>0.3837357052</v>
      </c>
      <c r="AA147" s="73">
        <v>80</v>
      </c>
      <c r="AB147" s="74">
        <v>0.1016518424</v>
      </c>
      <c r="AC147" s="75">
        <v>405</v>
      </c>
      <c r="AD147" s="73">
        <v>70</v>
      </c>
      <c r="AE147" s="74">
        <v>8.8945362129999997E-2</v>
      </c>
      <c r="AF147" s="73">
        <v>0</v>
      </c>
      <c r="AG147" s="74">
        <v>0</v>
      </c>
      <c r="AH147" s="73">
        <v>0</v>
      </c>
      <c r="AI147" s="74">
        <v>0</v>
      </c>
      <c r="AJ147" s="73">
        <v>3</v>
      </c>
      <c r="AK147" s="93">
        <v>3.8119440909999999E-3</v>
      </c>
      <c r="AL147" s="72">
        <v>850</v>
      </c>
      <c r="AM147" s="76">
        <v>84</v>
      </c>
      <c r="AN147" s="100"/>
      <c r="AO147" s="72">
        <v>3</v>
      </c>
      <c r="AP147" s="73">
        <v>1230</v>
      </c>
      <c r="AQ147" s="73" t="str">
        <f t="shared" si="2"/>
        <v>3 1230</v>
      </c>
      <c r="AR147" s="76">
        <v>143</v>
      </c>
    </row>
    <row r="148" spans="1:44" ht="15.75" customHeight="1" x14ac:dyDescent="0.25">
      <c r="A148" s="82" t="s">
        <v>361</v>
      </c>
      <c r="B148" s="73" t="s">
        <v>58</v>
      </c>
      <c r="C148" s="73" t="s">
        <v>1660</v>
      </c>
      <c r="D148" s="73" t="s">
        <v>83</v>
      </c>
      <c r="E148" s="73">
        <v>6</v>
      </c>
      <c r="F148" s="89">
        <v>4983</v>
      </c>
      <c r="G148" s="72">
        <v>1152</v>
      </c>
      <c r="H148" s="74">
        <v>0.2311860325</v>
      </c>
      <c r="I148" s="73">
        <v>422</v>
      </c>
      <c r="J148" s="74">
        <v>8.4687938990000003E-2</v>
      </c>
      <c r="K148" s="73">
        <v>2459</v>
      </c>
      <c r="L148" s="74">
        <v>0.4934778246</v>
      </c>
      <c r="M148" s="73">
        <v>766.5</v>
      </c>
      <c r="N148" s="74">
        <v>0.15382299820000001</v>
      </c>
      <c r="O148" s="73">
        <v>9</v>
      </c>
      <c r="P148" s="74">
        <v>1.8061408790000001E-3</v>
      </c>
      <c r="Q148" s="73">
        <v>8</v>
      </c>
      <c r="R148" s="74">
        <v>1.6054585590000001E-3</v>
      </c>
      <c r="S148" s="73">
        <v>166.5</v>
      </c>
      <c r="T148" s="93">
        <v>3.3413606259999999E-2</v>
      </c>
      <c r="U148" s="72">
        <v>5</v>
      </c>
      <c r="V148" s="74">
        <v>0.45700000000000002</v>
      </c>
      <c r="W148" s="74">
        <v>0.40600000000000003</v>
      </c>
      <c r="X148" s="74">
        <v>0.39500000000000002</v>
      </c>
      <c r="Y148" s="73">
        <v>1912.5</v>
      </c>
      <c r="Z148" s="74">
        <v>0.3838049368</v>
      </c>
      <c r="AA148" s="73">
        <v>453.5</v>
      </c>
      <c r="AB148" s="74">
        <v>9.1009432069999993E-2</v>
      </c>
      <c r="AC148" s="75">
        <v>2617</v>
      </c>
      <c r="AD148" s="73">
        <v>1089.5</v>
      </c>
      <c r="AE148" s="74">
        <v>0.21864338750000001</v>
      </c>
      <c r="AF148" s="73">
        <v>1</v>
      </c>
      <c r="AG148" s="74">
        <v>2.006823199E-4</v>
      </c>
      <c r="AH148" s="73">
        <v>27</v>
      </c>
      <c r="AI148" s="74">
        <v>5.4184226369999996E-3</v>
      </c>
      <c r="AJ148" s="73">
        <v>26</v>
      </c>
      <c r="AK148" s="93">
        <v>5.2177403170000003E-3</v>
      </c>
      <c r="AL148" s="150">
        <v>5609</v>
      </c>
      <c r="AM148" s="76">
        <v>385</v>
      </c>
      <c r="AN148" s="100"/>
      <c r="AO148" s="72">
        <v>21</v>
      </c>
      <c r="AP148" s="73">
        <v>1245</v>
      </c>
      <c r="AQ148" s="73" t="str">
        <f t="shared" si="2"/>
        <v>21 1245</v>
      </c>
      <c r="AR148" s="76">
        <v>144</v>
      </c>
    </row>
    <row r="149" spans="1:44" ht="15.75" customHeight="1" x14ac:dyDescent="0.25">
      <c r="A149" s="82" t="s">
        <v>363</v>
      </c>
      <c r="B149" s="73" t="s">
        <v>132</v>
      </c>
      <c r="C149" s="73" t="s">
        <v>1661</v>
      </c>
      <c r="D149" s="73" t="s">
        <v>48</v>
      </c>
      <c r="E149" s="73">
        <v>1</v>
      </c>
      <c r="F149" s="89">
        <v>600</v>
      </c>
      <c r="G149" s="72">
        <v>278</v>
      </c>
      <c r="H149" s="74">
        <v>0.46333333329999998</v>
      </c>
      <c r="I149" s="73">
        <v>128</v>
      </c>
      <c r="J149" s="74">
        <v>0.21333333330000001</v>
      </c>
      <c r="K149" s="73">
        <v>125</v>
      </c>
      <c r="L149" s="74">
        <v>0.20833333330000001</v>
      </c>
      <c r="M149" s="73">
        <v>26</v>
      </c>
      <c r="N149" s="74">
        <v>4.3333333330000001E-2</v>
      </c>
      <c r="O149" s="73">
        <v>1</v>
      </c>
      <c r="P149" s="74">
        <v>1.666666667E-3</v>
      </c>
      <c r="Q149" s="73">
        <v>0</v>
      </c>
      <c r="R149" s="74">
        <v>0</v>
      </c>
      <c r="S149" s="73">
        <v>42</v>
      </c>
      <c r="T149" s="93">
        <v>7.0000000000000007E-2</v>
      </c>
      <c r="U149" s="72">
        <v>3</v>
      </c>
      <c r="V149" s="74">
        <v>0.97299999999999998</v>
      </c>
      <c r="W149" s="74">
        <v>1.7000000000000001E-2</v>
      </c>
      <c r="X149" s="74">
        <v>0.22500000000000001</v>
      </c>
      <c r="Y149" s="73">
        <v>133</v>
      </c>
      <c r="Z149" s="74">
        <v>0.22166666669999999</v>
      </c>
      <c r="AA149" s="73">
        <v>18</v>
      </c>
      <c r="AB149" s="74">
        <v>0.03</v>
      </c>
      <c r="AC149" s="75">
        <v>449</v>
      </c>
      <c r="AD149" s="73">
        <v>8</v>
      </c>
      <c r="AE149" s="74">
        <v>1.3333333330000001E-2</v>
      </c>
      <c r="AF149" s="73">
        <v>1</v>
      </c>
      <c r="AG149" s="74">
        <v>1.666666667E-3</v>
      </c>
      <c r="AH149" s="73">
        <v>53</v>
      </c>
      <c r="AI149" s="74">
        <v>8.833333333E-2</v>
      </c>
      <c r="AJ149" s="73">
        <v>4</v>
      </c>
      <c r="AK149" s="93">
        <v>6.6666666670000003E-3</v>
      </c>
      <c r="AL149" s="72">
        <v>622</v>
      </c>
      <c r="AM149" s="76">
        <v>44</v>
      </c>
      <c r="AN149" s="100"/>
      <c r="AO149" s="72">
        <v>5</v>
      </c>
      <c r="AP149" s="73">
        <v>1250</v>
      </c>
      <c r="AQ149" s="73" t="str">
        <f t="shared" si="2"/>
        <v>5 1250</v>
      </c>
      <c r="AR149" s="76">
        <v>145</v>
      </c>
    </row>
    <row r="150" spans="1:44" ht="15.75" customHeight="1" x14ac:dyDescent="0.25">
      <c r="A150" s="82" t="s">
        <v>365</v>
      </c>
      <c r="B150" s="73" t="s">
        <v>95</v>
      </c>
      <c r="C150" s="73" t="s">
        <v>1662</v>
      </c>
      <c r="D150" s="73" t="s">
        <v>1512</v>
      </c>
      <c r="E150" s="73">
        <v>1</v>
      </c>
      <c r="F150" s="89">
        <v>1847</v>
      </c>
      <c r="G150" s="72">
        <v>1021</v>
      </c>
      <c r="H150" s="74">
        <v>0.55278830540000001</v>
      </c>
      <c r="I150" s="73">
        <v>218</v>
      </c>
      <c r="J150" s="74">
        <v>0.1180292366</v>
      </c>
      <c r="K150" s="73">
        <v>201</v>
      </c>
      <c r="L150" s="74">
        <v>0.10882512179999999</v>
      </c>
      <c r="M150" s="73">
        <v>294</v>
      </c>
      <c r="N150" s="74">
        <v>0.15917704390000001</v>
      </c>
      <c r="O150" s="73">
        <v>4</v>
      </c>
      <c r="P150" s="74">
        <v>2.165674066E-3</v>
      </c>
      <c r="Q150" s="73">
        <v>1</v>
      </c>
      <c r="R150" s="74">
        <v>5.414185165E-4</v>
      </c>
      <c r="S150" s="73">
        <v>108</v>
      </c>
      <c r="T150" s="93">
        <v>5.8473199779999999E-2</v>
      </c>
      <c r="U150" s="72">
        <v>5</v>
      </c>
      <c r="V150" s="74">
        <v>0.88600000000000001</v>
      </c>
      <c r="W150" s="74">
        <v>1.7999999999999999E-2</v>
      </c>
      <c r="X150" s="74">
        <v>0.14899999999999999</v>
      </c>
      <c r="Y150" s="73">
        <v>280</v>
      </c>
      <c r="Z150" s="74">
        <v>0.15159718459999999</v>
      </c>
      <c r="AA150" s="73">
        <v>21</v>
      </c>
      <c r="AB150" s="74">
        <v>1.136978885E-2</v>
      </c>
      <c r="AC150" s="75">
        <v>1546</v>
      </c>
      <c r="AD150" s="73">
        <v>21</v>
      </c>
      <c r="AE150" s="74">
        <v>1.136978885E-2</v>
      </c>
      <c r="AF150" s="73">
        <v>0</v>
      </c>
      <c r="AG150" s="74">
        <v>0</v>
      </c>
      <c r="AH150" s="73">
        <v>6</v>
      </c>
      <c r="AI150" s="74">
        <v>3.248511099E-3</v>
      </c>
      <c r="AJ150" s="73">
        <v>8</v>
      </c>
      <c r="AK150" s="93">
        <v>4.331348132E-3</v>
      </c>
      <c r="AL150" s="150">
        <v>2250</v>
      </c>
      <c r="AM150" s="76">
        <v>134</v>
      </c>
      <c r="AN150" s="100"/>
      <c r="AO150" s="72">
        <v>7</v>
      </c>
      <c r="AP150" s="73">
        <v>1255</v>
      </c>
      <c r="AQ150" s="73" t="str">
        <f t="shared" si="2"/>
        <v>7 1255</v>
      </c>
      <c r="AR150" s="76">
        <v>146</v>
      </c>
    </row>
    <row r="151" spans="1:44" ht="15.75" customHeight="1" x14ac:dyDescent="0.25">
      <c r="A151" s="82" t="s">
        <v>367</v>
      </c>
      <c r="B151" s="73" t="s">
        <v>51</v>
      </c>
      <c r="C151" s="73" t="s">
        <v>1663</v>
      </c>
      <c r="D151" s="73" t="s">
        <v>48</v>
      </c>
      <c r="E151" s="73">
        <v>4</v>
      </c>
      <c r="F151" s="89">
        <v>1011</v>
      </c>
      <c r="G151" s="72">
        <v>445</v>
      </c>
      <c r="H151" s="74">
        <v>0.4401582591</v>
      </c>
      <c r="I151" s="73">
        <v>122</v>
      </c>
      <c r="J151" s="74">
        <v>0.1206726014</v>
      </c>
      <c r="K151" s="73">
        <v>317</v>
      </c>
      <c r="L151" s="74">
        <v>0.31355093969999998</v>
      </c>
      <c r="M151" s="73">
        <v>64</v>
      </c>
      <c r="N151" s="74">
        <v>6.3303659740000004E-2</v>
      </c>
      <c r="O151" s="73">
        <v>0</v>
      </c>
      <c r="P151" s="74">
        <v>0</v>
      </c>
      <c r="Q151" s="73">
        <v>0</v>
      </c>
      <c r="R151" s="74">
        <v>0</v>
      </c>
      <c r="S151" s="73">
        <v>63</v>
      </c>
      <c r="T151" s="93">
        <v>6.231454006E-2</v>
      </c>
      <c r="U151" s="72">
        <v>5</v>
      </c>
      <c r="V151" s="74">
        <v>0.626</v>
      </c>
      <c r="W151" s="74">
        <v>0.16</v>
      </c>
      <c r="X151" s="74">
        <v>0.42899999999999999</v>
      </c>
      <c r="Y151" s="73">
        <v>417</v>
      </c>
      <c r="Z151" s="74">
        <v>0.41246290800000002</v>
      </c>
      <c r="AA151" s="73">
        <v>77</v>
      </c>
      <c r="AB151" s="74">
        <v>7.6162215630000002E-2</v>
      </c>
      <c r="AC151" s="75">
        <v>517</v>
      </c>
      <c r="AD151" s="73">
        <v>93</v>
      </c>
      <c r="AE151" s="74">
        <v>9.1988130560000006E-2</v>
      </c>
      <c r="AF151" s="73">
        <v>0</v>
      </c>
      <c r="AG151" s="74">
        <v>0</v>
      </c>
      <c r="AH151" s="73">
        <v>1</v>
      </c>
      <c r="AI151" s="74">
        <v>9.8911968349999998E-4</v>
      </c>
      <c r="AJ151" s="73">
        <v>16</v>
      </c>
      <c r="AK151" s="93">
        <v>1.5825914940000001E-2</v>
      </c>
      <c r="AL151" s="150">
        <v>1144</v>
      </c>
      <c r="AM151" s="76">
        <v>135</v>
      </c>
      <c r="AN151" s="100"/>
      <c r="AO151" s="72">
        <v>25</v>
      </c>
      <c r="AP151" s="73">
        <v>1260</v>
      </c>
      <c r="AQ151" s="73" t="str">
        <f t="shared" si="2"/>
        <v>25 1260</v>
      </c>
      <c r="AR151" s="76">
        <v>147</v>
      </c>
    </row>
    <row r="152" spans="1:44" ht="15.75" customHeight="1" x14ac:dyDescent="0.25">
      <c r="A152" s="82" t="s">
        <v>369</v>
      </c>
      <c r="B152" s="73" t="s">
        <v>132</v>
      </c>
      <c r="C152" s="73" t="s">
        <v>1664</v>
      </c>
      <c r="D152" s="73" t="s">
        <v>48</v>
      </c>
      <c r="E152" s="73">
        <v>2</v>
      </c>
      <c r="F152" s="89">
        <v>1003</v>
      </c>
      <c r="G152" s="72">
        <v>339</v>
      </c>
      <c r="H152" s="74">
        <v>0.33798604189999998</v>
      </c>
      <c r="I152" s="73">
        <v>314</v>
      </c>
      <c r="J152" s="74">
        <v>0.31306081749999998</v>
      </c>
      <c r="K152" s="73">
        <v>263</v>
      </c>
      <c r="L152" s="74">
        <v>0.2622133599</v>
      </c>
      <c r="M152" s="73">
        <v>26</v>
      </c>
      <c r="N152" s="74">
        <v>2.59222333E-2</v>
      </c>
      <c r="O152" s="73">
        <v>1</v>
      </c>
      <c r="P152" s="74">
        <v>9.9700897310000007E-4</v>
      </c>
      <c r="Q152" s="73">
        <v>1</v>
      </c>
      <c r="R152" s="74">
        <v>9.9700897310000007E-4</v>
      </c>
      <c r="S152" s="73">
        <v>59</v>
      </c>
      <c r="T152" s="93">
        <v>5.8823529409999999E-2</v>
      </c>
      <c r="U152" s="72">
        <v>5</v>
      </c>
      <c r="V152" s="74">
        <v>0.621</v>
      </c>
      <c r="W152" s="74">
        <v>0.13400000000000001</v>
      </c>
      <c r="X152" s="74">
        <v>0.53700000000000003</v>
      </c>
      <c r="Y152" s="73">
        <v>569</v>
      </c>
      <c r="Z152" s="74">
        <v>0.56729810570000005</v>
      </c>
      <c r="AA152" s="73">
        <v>102</v>
      </c>
      <c r="AB152" s="74">
        <v>0.10169491529999999</v>
      </c>
      <c r="AC152" s="75">
        <v>332</v>
      </c>
      <c r="AD152" s="73">
        <v>262</v>
      </c>
      <c r="AE152" s="74">
        <v>0.26121635090000001</v>
      </c>
      <c r="AF152" s="73">
        <v>0</v>
      </c>
      <c r="AG152" s="74">
        <v>0</v>
      </c>
      <c r="AH152" s="73">
        <v>8</v>
      </c>
      <c r="AI152" s="74">
        <v>7.9760717850000003E-3</v>
      </c>
      <c r="AJ152" s="73">
        <v>10</v>
      </c>
      <c r="AK152" s="93">
        <v>9.9700897309999998E-3</v>
      </c>
      <c r="AL152" s="150">
        <v>1260</v>
      </c>
      <c r="AM152" s="76">
        <v>188</v>
      </c>
      <c r="AN152" s="100"/>
      <c r="AO152" s="72">
        <v>5</v>
      </c>
      <c r="AP152" s="73">
        <v>1280</v>
      </c>
      <c r="AQ152" s="73" t="str">
        <f t="shared" si="2"/>
        <v>5 1280</v>
      </c>
      <c r="AR152" s="76">
        <v>148</v>
      </c>
    </row>
    <row r="153" spans="1:44" ht="15.75" customHeight="1" x14ac:dyDescent="0.25">
      <c r="A153" s="82" t="s">
        <v>371</v>
      </c>
      <c r="B153" s="73" t="s">
        <v>67</v>
      </c>
      <c r="C153" s="73" t="s">
        <v>1665</v>
      </c>
      <c r="D153" s="73" t="s">
        <v>93</v>
      </c>
      <c r="E153" s="73">
        <v>2</v>
      </c>
      <c r="F153" s="89">
        <v>716</v>
      </c>
      <c r="G153" s="72">
        <v>205</v>
      </c>
      <c r="H153" s="74">
        <v>0.2863128492</v>
      </c>
      <c r="I153" s="73">
        <v>23</v>
      </c>
      <c r="J153" s="74">
        <v>3.2122905030000003E-2</v>
      </c>
      <c r="K153" s="73">
        <v>128</v>
      </c>
      <c r="L153" s="74">
        <v>0.17877094969999999</v>
      </c>
      <c r="M153" s="73">
        <v>317</v>
      </c>
      <c r="N153" s="74">
        <v>0.4427374302</v>
      </c>
      <c r="O153" s="73">
        <v>0</v>
      </c>
      <c r="P153" s="74">
        <v>0</v>
      </c>
      <c r="Q153" s="73">
        <v>0</v>
      </c>
      <c r="R153" s="74">
        <v>0</v>
      </c>
      <c r="S153" s="73">
        <v>43</v>
      </c>
      <c r="T153" s="93">
        <v>6.005586592E-2</v>
      </c>
      <c r="U153" s="72">
        <v>6</v>
      </c>
      <c r="V153" s="74">
        <v>0.436</v>
      </c>
      <c r="W153" s="74">
        <v>6.2E-2</v>
      </c>
      <c r="X153" s="74">
        <v>0.15</v>
      </c>
      <c r="Y153" s="73">
        <v>107</v>
      </c>
      <c r="Z153" s="74">
        <v>0.14944134079999999</v>
      </c>
      <c r="AA153" s="73">
        <v>14</v>
      </c>
      <c r="AB153" s="74">
        <v>1.9553072630000001E-2</v>
      </c>
      <c r="AC153" s="75">
        <v>595</v>
      </c>
      <c r="AD153" s="73">
        <v>142</v>
      </c>
      <c r="AE153" s="74">
        <v>0.19832402230000001</v>
      </c>
      <c r="AF153" s="73">
        <v>0</v>
      </c>
      <c r="AG153" s="74">
        <v>0</v>
      </c>
      <c r="AH153" s="73">
        <v>1</v>
      </c>
      <c r="AI153" s="74">
        <v>1.3966480449999999E-3</v>
      </c>
      <c r="AJ153" s="73">
        <v>2</v>
      </c>
      <c r="AK153" s="93">
        <v>2.7932960889999999E-3</v>
      </c>
      <c r="AL153" s="150">
        <v>1444</v>
      </c>
      <c r="AM153" s="76">
        <v>99</v>
      </c>
      <c r="AN153" s="100"/>
      <c r="AO153" s="72">
        <v>3</v>
      </c>
      <c r="AP153" s="73">
        <v>1270</v>
      </c>
      <c r="AQ153" s="73" t="str">
        <f t="shared" si="2"/>
        <v>3 1270</v>
      </c>
      <c r="AR153" s="76">
        <v>149</v>
      </c>
    </row>
    <row r="154" spans="1:44" ht="15.75" customHeight="1" x14ac:dyDescent="0.25">
      <c r="A154" s="82" t="s">
        <v>373</v>
      </c>
      <c r="B154" s="73" t="s">
        <v>55</v>
      </c>
      <c r="C154" s="73" t="s">
        <v>1666</v>
      </c>
      <c r="D154" s="73" t="s">
        <v>83</v>
      </c>
      <c r="E154" s="73">
        <v>19</v>
      </c>
      <c r="F154" s="89">
        <v>16708</v>
      </c>
      <c r="G154" s="72">
        <v>1436</v>
      </c>
      <c r="H154" s="74">
        <v>8.5946851810000002E-2</v>
      </c>
      <c r="I154" s="73">
        <v>1467</v>
      </c>
      <c r="J154" s="74">
        <v>8.7802250420000005E-2</v>
      </c>
      <c r="K154" s="73">
        <v>2521</v>
      </c>
      <c r="L154" s="74">
        <v>0.1508858032</v>
      </c>
      <c r="M154" s="73">
        <v>10644</v>
      </c>
      <c r="N154" s="74">
        <v>0.63706009100000005</v>
      </c>
      <c r="O154" s="73">
        <v>180</v>
      </c>
      <c r="P154" s="74">
        <v>1.0773282259999999E-2</v>
      </c>
      <c r="Q154" s="73">
        <v>25</v>
      </c>
      <c r="R154" s="74">
        <v>1.4962892030000001E-3</v>
      </c>
      <c r="S154" s="73">
        <v>435</v>
      </c>
      <c r="T154" s="93">
        <v>2.6035432130000001E-2</v>
      </c>
      <c r="U154" s="72">
        <v>6</v>
      </c>
      <c r="V154" s="74">
        <v>0.41099999999999998</v>
      </c>
      <c r="W154" s="74">
        <v>7.6999999999999999E-2</v>
      </c>
      <c r="X154" s="74">
        <v>0.23899999999999999</v>
      </c>
      <c r="Y154" s="73">
        <v>4259</v>
      </c>
      <c r="Z154" s="74">
        <v>0.2549078286</v>
      </c>
      <c r="AA154" s="73">
        <v>718</v>
      </c>
      <c r="AB154" s="74">
        <v>4.2973425900000001E-2</v>
      </c>
      <c r="AC154" s="75">
        <v>11731</v>
      </c>
      <c r="AD154" s="73">
        <v>1222</v>
      </c>
      <c r="AE154" s="74">
        <v>7.3138616229999995E-2</v>
      </c>
      <c r="AF154" s="73">
        <v>0</v>
      </c>
      <c r="AG154" s="74">
        <v>0</v>
      </c>
      <c r="AH154" s="73">
        <v>0</v>
      </c>
      <c r="AI154" s="74">
        <v>0</v>
      </c>
      <c r="AJ154" s="73">
        <v>148</v>
      </c>
      <c r="AK154" s="93">
        <v>8.8580320799999997E-3</v>
      </c>
      <c r="AL154" s="150">
        <v>18380</v>
      </c>
      <c r="AM154" s="151">
        <v>1115</v>
      </c>
      <c r="AN154" s="100"/>
      <c r="AO154" s="72">
        <v>23</v>
      </c>
      <c r="AP154" s="73">
        <v>1290</v>
      </c>
      <c r="AQ154" s="73" t="str">
        <f t="shared" si="2"/>
        <v>23 1290</v>
      </c>
      <c r="AR154" s="76">
        <v>150</v>
      </c>
    </row>
    <row r="155" spans="1:44" ht="15.75" customHeight="1" x14ac:dyDescent="0.25">
      <c r="A155" s="82" t="s">
        <v>375</v>
      </c>
      <c r="B155" s="73" t="s">
        <v>171</v>
      </c>
      <c r="C155" s="73" t="s">
        <v>1667</v>
      </c>
      <c r="D155" s="73" t="s">
        <v>83</v>
      </c>
      <c r="E155" s="73">
        <v>1</v>
      </c>
      <c r="F155" s="89">
        <v>22</v>
      </c>
      <c r="G155" s="72">
        <v>11</v>
      </c>
      <c r="H155" s="74">
        <v>0.5</v>
      </c>
      <c r="I155" s="73">
        <v>1</v>
      </c>
      <c r="J155" s="74">
        <v>4.5454545450000002E-2</v>
      </c>
      <c r="K155" s="73">
        <v>9</v>
      </c>
      <c r="L155" s="74">
        <v>0.40909090910000001</v>
      </c>
      <c r="M155" s="73">
        <v>1</v>
      </c>
      <c r="N155" s="74">
        <v>4.5454545450000002E-2</v>
      </c>
      <c r="O155" s="73">
        <v>0</v>
      </c>
      <c r="P155" s="74">
        <v>0</v>
      </c>
      <c r="Q155" s="73">
        <v>0</v>
      </c>
      <c r="R155" s="74">
        <v>0</v>
      </c>
      <c r="S155" s="73">
        <v>0</v>
      </c>
      <c r="T155" s="93">
        <v>0</v>
      </c>
      <c r="U155" s="72">
        <v>2</v>
      </c>
      <c r="V155" s="74">
        <v>0.75</v>
      </c>
      <c r="W155" s="74">
        <v>0.25</v>
      </c>
      <c r="X155" s="74">
        <v>0.107</v>
      </c>
      <c r="Y155" s="73">
        <v>2</v>
      </c>
      <c r="Z155" s="74">
        <v>9.0909090910000004E-2</v>
      </c>
      <c r="AA155" s="73">
        <v>2</v>
      </c>
      <c r="AB155" s="74">
        <v>9.0909090910000004E-2</v>
      </c>
      <c r="AC155" s="75">
        <v>18</v>
      </c>
      <c r="AD155" s="73">
        <v>0</v>
      </c>
      <c r="AE155" s="74">
        <v>0</v>
      </c>
      <c r="AF155" s="73">
        <v>0</v>
      </c>
      <c r="AG155" s="74">
        <v>0</v>
      </c>
      <c r="AH155" s="73">
        <v>0</v>
      </c>
      <c r="AI155" s="74">
        <v>0</v>
      </c>
      <c r="AJ155" s="73">
        <v>1</v>
      </c>
      <c r="AK155" s="93">
        <v>4.5454545450000002E-2</v>
      </c>
      <c r="AL155" s="72" t="s">
        <v>52</v>
      </c>
      <c r="AM155" s="76" t="s">
        <v>52</v>
      </c>
      <c r="AN155" s="100"/>
      <c r="AO155" s="72">
        <v>27</v>
      </c>
      <c r="AP155" s="73">
        <v>3364</v>
      </c>
      <c r="AQ155" s="73" t="str">
        <f t="shared" si="2"/>
        <v>27 3364</v>
      </c>
      <c r="AR155" s="76">
        <v>151</v>
      </c>
    </row>
    <row r="156" spans="1:44" ht="15.75" customHeight="1" x14ac:dyDescent="0.25">
      <c r="A156" s="82" t="s">
        <v>377</v>
      </c>
      <c r="B156" s="73" t="s">
        <v>55</v>
      </c>
      <c r="C156" s="73" t="s">
        <v>1668</v>
      </c>
      <c r="D156" s="73" t="s">
        <v>83</v>
      </c>
      <c r="E156" s="73">
        <v>6</v>
      </c>
      <c r="F156" s="89">
        <v>745</v>
      </c>
      <c r="G156" s="72">
        <v>153</v>
      </c>
      <c r="H156" s="74">
        <v>0.2053691275</v>
      </c>
      <c r="I156" s="73">
        <v>137</v>
      </c>
      <c r="J156" s="74">
        <v>0.18389261740000001</v>
      </c>
      <c r="K156" s="73">
        <v>326</v>
      </c>
      <c r="L156" s="74">
        <v>0.43758389260000002</v>
      </c>
      <c r="M156" s="73">
        <v>106</v>
      </c>
      <c r="N156" s="74">
        <v>0.14228187919999999</v>
      </c>
      <c r="O156" s="73">
        <v>3</v>
      </c>
      <c r="P156" s="74">
        <v>4.0268456380000003E-3</v>
      </c>
      <c r="Q156" s="73">
        <v>4</v>
      </c>
      <c r="R156" s="74">
        <v>5.3691275169999997E-3</v>
      </c>
      <c r="S156" s="73">
        <v>16</v>
      </c>
      <c r="T156" s="93">
        <v>2.147651007E-2</v>
      </c>
      <c r="U156" s="72">
        <v>4</v>
      </c>
      <c r="V156" s="74">
        <v>0.59699999999999998</v>
      </c>
      <c r="W156" s="74">
        <v>0.28599999999999998</v>
      </c>
      <c r="X156" s="74">
        <v>0.23899999999999999</v>
      </c>
      <c r="Y156" s="73">
        <v>126</v>
      </c>
      <c r="Z156" s="74">
        <v>0.16912751679999999</v>
      </c>
      <c r="AA156" s="73">
        <v>23</v>
      </c>
      <c r="AB156" s="74">
        <v>3.087248322E-2</v>
      </c>
      <c r="AC156" s="75">
        <v>596</v>
      </c>
      <c r="AD156" s="73">
        <v>42</v>
      </c>
      <c r="AE156" s="74">
        <v>5.6375838929999998E-2</v>
      </c>
      <c r="AF156" s="73">
        <v>0</v>
      </c>
      <c r="AG156" s="74">
        <v>0</v>
      </c>
      <c r="AH156" s="73">
        <v>2</v>
      </c>
      <c r="AI156" s="74">
        <v>2.6845637580000001E-3</v>
      </c>
      <c r="AJ156" s="73">
        <v>6</v>
      </c>
      <c r="AK156" s="93">
        <v>8.0536912750000002E-3</v>
      </c>
      <c r="AL156" s="72" t="s">
        <v>52</v>
      </c>
      <c r="AM156" s="76" t="s">
        <v>52</v>
      </c>
      <c r="AN156" s="100"/>
      <c r="AO156" s="72">
        <v>23</v>
      </c>
      <c r="AP156" s="73">
        <v>3145</v>
      </c>
      <c r="AQ156" s="73" t="str">
        <f t="shared" si="2"/>
        <v>23 3145</v>
      </c>
      <c r="AR156" s="76">
        <v>152</v>
      </c>
    </row>
    <row r="157" spans="1:44" ht="15.75" customHeight="1" x14ac:dyDescent="0.25">
      <c r="A157" s="82" t="s">
        <v>379</v>
      </c>
      <c r="B157" s="73" t="s">
        <v>47</v>
      </c>
      <c r="C157" s="73" t="s">
        <v>1669</v>
      </c>
      <c r="D157" s="73" t="s">
        <v>48</v>
      </c>
      <c r="E157" s="73">
        <v>2</v>
      </c>
      <c r="F157" s="89">
        <v>551</v>
      </c>
      <c r="G157" s="72">
        <v>117</v>
      </c>
      <c r="H157" s="74">
        <v>0.21234119779999999</v>
      </c>
      <c r="I157" s="73">
        <v>130</v>
      </c>
      <c r="J157" s="74">
        <v>0.2359346642</v>
      </c>
      <c r="K157" s="73">
        <v>259</v>
      </c>
      <c r="L157" s="74">
        <v>0.4700544465</v>
      </c>
      <c r="M157" s="73">
        <v>10</v>
      </c>
      <c r="N157" s="74">
        <v>1.8148820329999999E-2</v>
      </c>
      <c r="O157" s="73">
        <v>2</v>
      </c>
      <c r="P157" s="74">
        <v>3.6297640649999999E-3</v>
      </c>
      <c r="Q157" s="73">
        <v>0</v>
      </c>
      <c r="R157" s="74">
        <v>0</v>
      </c>
      <c r="S157" s="73">
        <v>33</v>
      </c>
      <c r="T157" s="93">
        <v>5.9891107079999999E-2</v>
      </c>
      <c r="U157" s="72">
        <v>3</v>
      </c>
      <c r="V157" s="74">
        <v>0.82499999999999996</v>
      </c>
      <c r="W157" s="74">
        <v>0.14599999999999999</v>
      </c>
      <c r="X157" s="74">
        <v>0.57299999999999995</v>
      </c>
      <c r="Y157" s="73">
        <v>366</v>
      </c>
      <c r="Z157" s="74">
        <v>0.66424682400000001</v>
      </c>
      <c r="AA157" s="73">
        <v>49</v>
      </c>
      <c r="AB157" s="74">
        <v>8.8929219599999998E-2</v>
      </c>
      <c r="AC157" s="75">
        <v>136</v>
      </c>
      <c r="AD157" s="73">
        <v>29</v>
      </c>
      <c r="AE157" s="74">
        <v>5.2631578950000001E-2</v>
      </c>
      <c r="AF157" s="73">
        <v>0</v>
      </c>
      <c r="AG157" s="74">
        <v>0</v>
      </c>
      <c r="AH157" s="73">
        <v>4</v>
      </c>
      <c r="AI157" s="74">
        <v>7.2595281310000002E-3</v>
      </c>
      <c r="AJ157" s="73">
        <v>5</v>
      </c>
      <c r="AK157" s="93">
        <v>9.0744101630000004E-3</v>
      </c>
      <c r="AL157" s="72">
        <v>484</v>
      </c>
      <c r="AM157" s="76">
        <v>116</v>
      </c>
      <c r="AN157" s="100"/>
      <c r="AO157" s="72">
        <v>1</v>
      </c>
      <c r="AP157" s="73">
        <v>1300</v>
      </c>
      <c r="AQ157" s="73" t="str">
        <f t="shared" si="2"/>
        <v>1 1300</v>
      </c>
      <c r="AR157" s="76">
        <v>153</v>
      </c>
    </row>
    <row r="158" spans="1:44" ht="15.75" customHeight="1" x14ac:dyDescent="0.25">
      <c r="A158" s="82" t="s">
        <v>381</v>
      </c>
      <c r="B158" s="73" t="s">
        <v>47</v>
      </c>
      <c r="C158" s="73" t="s">
        <v>1670</v>
      </c>
      <c r="D158" s="73" t="s">
        <v>83</v>
      </c>
      <c r="E158" s="73">
        <v>7</v>
      </c>
      <c r="F158" s="89">
        <v>7416</v>
      </c>
      <c r="G158" s="72">
        <v>2924</v>
      </c>
      <c r="H158" s="74">
        <v>0.39428263209999997</v>
      </c>
      <c r="I158" s="73">
        <v>783</v>
      </c>
      <c r="J158" s="74">
        <v>0.10558252429999999</v>
      </c>
      <c r="K158" s="73">
        <v>2263</v>
      </c>
      <c r="L158" s="74">
        <v>0.3051510248</v>
      </c>
      <c r="M158" s="73">
        <v>979</v>
      </c>
      <c r="N158" s="74">
        <v>0.13201186619999999</v>
      </c>
      <c r="O158" s="73">
        <v>7</v>
      </c>
      <c r="P158" s="74">
        <v>9.4390507010000001E-4</v>
      </c>
      <c r="Q158" s="73">
        <v>15</v>
      </c>
      <c r="R158" s="74">
        <v>2.0226537219999998E-3</v>
      </c>
      <c r="S158" s="73">
        <v>445</v>
      </c>
      <c r="T158" s="93">
        <v>6.0005393740000003E-2</v>
      </c>
      <c r="U158" s="72">
        <v>6</v>
      </c>
      <c r="V158" s="74">
        <v>0.75800000000000001</v>
      </c>
      <c r="W158" s="74">
        <v>0.127</v>
      </c>
      <c r="X158" s="74">
        <v>0.45500000000000002</v>
      </c>
      <c r="Y158" s="73">
        <v>3122</v>
      </c>
      <c r="Z158" s="74">
        <v>0.42098166129999998</v>
      </c>
      <c r="AA158" s="73">
        <v>650</v>
      </c>
      <c r="AB158" s="74">
        <v>8.7648327940000006E-2</v>
      </c>
      <c r="AC158" s="75">
        <v>3644</v>
      </c>
      <c r="AD158" s="73">
        <v>305</v>
      </c>
      <c r="AE158" s="74">
        <v>4.1127292340000003E-2</v>
      </c>
      <c r="AF158" s="73">
        <v>0</v>
      </c>
      <c r="AG158" s="74">
        <v>0</v>
      </c>
      <c r="AH158" s="73">
        <v>100</v>
      </c>
      <c r="AI158" s="74">
        <v>1.348435814E-2</v>
      </c>
      <c r="AJ158" s="73">
        <v>38</v>
      </c>
      <c r="AK158" s="93">
        <v>5.1240560950000002E-3</v>
      </c>
      <c r="AL158" s="150">
        <v>8309</v>
      </c>
      <c r="AM158" s="76">
        <v>939</v>
      </c>
      <c r="AN158" s="100">
        <v>1</v>
      </c>
      <c r="AO158" s="72">
        <v>1</v>
      </c>
      <c r="AP158" s="73">
        <v>1310</v>
      </c>
      <c r="AQ158" s="73" t="str">
        <f t="shared" si="2"/>
        <v>1 1310</v>
      </c>
      <c r="AR158" s="76">
        <v>154</v>
      </c>
    </row>
    <row r="159" spans="1:44" ht="15.75" customHeight="1" x14ac:dyDescent="0.25">
      <c r="A159" s="82" t="s">
        <v>383</v>
      </c>
      <c r="B159" s="73" t="s">
        <v>143</v>
      </c>
      <c r="C159" s="73" t="s">
        <v>1671</v>
      </c>
      <c r="D159" s="73" t="s">
        <v>83</v>
      </c>
      <c r="E159" s="73">
        <v>37</v>
      </c>
      <c r="F159" s="89">
        <v>27979.5</v>
      </c>
      <c r="G159" s="72">
        <v>1751.5</v>
      </c>
      <c r="H159" s="74">
        <v>6.2599403129999995E-2</v>
      </c>
      <c r="I159" s="73">
        <v>4169.5</v>
      </c>
      <c r="J159" s="74">
        <v>0.14901981810000001</v>
      </c>
      <c r="K159" s="73">
        <v>21573.5</v>
      </c>
      <c r="L159" s="74">
        <v>0.77104665920000004</v>
      </c>
      <c r="M159" s="73">
        <v>421</v>
      </c>
      <c r="N159" s="74">
        <v>1.504673064E-2</v>
      </c>
      <c r="O159" s="73">
        <v>20</v>
      </c>
      <c r="P159" s="74">
        <v>7.1480905660000003E-4</v>
      </c>
      <c r="Q159" s="73">
        <v>42</v>
      </c>
      <c r="R159" s="74">
        <v>1.501099019E-3</v>
      </c>
      <c r="S159" s="73">
        <v>2</v>
      </c>
      <c r="T159" s="93">
        <v>7.1480905659999998E-5</v>
      </c>
      <c r="U159" s="72">
        <v>6</v>
      </c>
      <c r="V159" s="74">
        <v>0.32200000000000001</v>
      </c>
      <c r="W159" s="74">
        <v>0.59899999999999998</v>
      </c>
      <c r="X159" s="74">
        <v>0.78900000000000003</v>
      </c>
      <c r="Y159" s="73">
        <v>20175</v>
      </c>
      <c r="Z159" s="74">
        <v>0.7210636359</v>
      </c>
      <c r="AA159" s="73">
        <v>2734</v>
      </c>
      <c r="AB159" s="74">
        <v>9.7714398039999997E-2</v>
      </c>
      <c r="AC159" s="75">
        <v>5070.5</v>
      </c>
      <c r="AD159" s="73">
        <v>10688</v>
      </c>
      <c r="AE159" s="74">
        <v>0.38199395990000001</v>
      </c>
      <c r="AF159" s="73">
        <v>0</v>
      </c>
      <c r="AG159" s="74">
        <v>0</v>
      </c>
      <c r="AH159" s="73">
        <v>37</v>
      </c>
      <c r="AI159" s="74">
        <v>1.322396755E-3</v>
      </c>
      <c r="AJ159" s="73">
        <v>180</v>
      </c>
      <c r="AK159" s="93">
        <v>6.4332815099999996E-3</v>
      </c>
      <c r="AL159" s="150">
        <v>24309</v>
      </c>
      <c r="AM159" s="151">
        <v>4660</v>
      </c>
      <c r="AN159" s="100">
        <v>4</v>
      </c>
      <c r="AO159" s="72">
        <v>39</v>
      </c>
      <c r="AP159" s="73">
        <v>1320</v>
      </c>
      <c r="AQ159" s="73" t="str">
        <f t="shared" si="2"/>
        <v>39 1320</v>
      </c>
      <c r="AR159" s="76">
        <v>155</v>
      </c>
    </row>
    <row r="160" spans="1:44" ht="15.75" customHeight="1" x14ac:dyDescent="0.25">
      <c r="A160" s="82" t="s">
        <v>385</v>
      </c>
      <c r="B160" s="73" t="s">
        <v>262</v>
      </c>
      <c r="C160" s="73" t="s">
        <v>1672</v>
      </c>
      <c r="D160" s="73" t="s">
        <v>93</v>
      </c>
      <c r="E160" s="73">
        <v>1</v>
      </c>
      <c r="F160" s="89">
        <v>350</v>
      </c>
      <c r="G160" s="72">
        <v>229</v>
      </c>
      <c r="H160" s="74">
        <v>0.65428571430000004</v>
      </c>
      <c r="I160" s="73">
        <v>60</v>
      </c>
      <c r="J160" s="74">
        <v>0.17142857140000001</v>
      </c>
      <c r="K160" s="73">
        <v>38</v>
      </c>
      <c r="L160" s="74">
        <v>0.10857142860000001</v>
      </c>
      <c r="M160" s="73">
        <v>7</v>
      </c>
      <c r="N160" s="74">
        <v>0.02</v>
      </c>
      <c r="O160" s="73">
        <v>0</v>
      </c>
      <c r="P160" s="74">
        <v>0</v>
      </c>
      <c r="Q160" s="73">
        <v>2</v>
      </c>
      <c r="R160" s="74">
        <v>5.7142857140000001E-3</v>
      </c>
      <c r="S160" s="73">
        <v>14</v>
      </c>
      <c r="T160" s="93">
        <v>0.04</v>
      </c>
      <c r="U160" s="72">
        <v>3</v>
      </c>
      <c r="V160" s="74">
        <v>0.94799999999999995</v>
      </c>
      <c r="W160" s="74">
        <v>4.1000000000000002E-2</v>
      </c>
      <c r="X160" s="74">
        <v>0.26800000000000002</v>
      </c>
      <c r="Y160" s="73">
        <v>91</v>
      </c>
      <c r="Z160" s="74">
        <v>0.26</v>
      </c>
      <c r="AA160" s="73">
        <v>14</v>
      </c>
      <c r="AB160" s="74">
        <v>0.04</v>
      </c>
      <c r="AC160" s="75">
        <v>245</v>
      </c>
      <c r="AD160" s="73">
        <v>8</v>
      </c>
      <c r="AE160" s="74">
        <v>2.2857142859999999E-2</v>
      </c>
      <c r="AF160" s="73">
        <v>0</v>
      </c>
      <c r="AG160" s="74">
        <v>0</v>
      </c>
      <c r="AH160" s="73">
        <v>3</v>
      </c>
      <c r="AI160" s="74">
        <v>8.5714285709999997E-3</v>
      </c>
      <c r="AJ160" s="73">
        <v>14</v>
      </c>
      <c r="AK160" s="93">
        <v>0.04</v>
      </c>
      <c r="AL160" s="72">
        <v>381</v>
      </c>
      <c r="AM160" s="76">
        <v>37</v>
      </c>
      <c r="AN160" s="100"/>
      <c r="AO160" s="72">
        <v>15</v>
      </c>
      <c r="AP160" s="73">
        <v>1330</v>
      </c>
      <c r="AQ160" s="73" t="str">
        <f t="shared" si="2"/>
        <v>15 1330</v>
      </c>
      <c r="AR160" s="76">
        <v>156</v>
      </c>
    </row>
    <row r="161" spans="1:44" ht="15.75" customHeight="1" x14ac:dyDescent="0.25">
      <c r="A161" s="82" t="s">
        <v>387</v>
      </c>
      <c r="B161" s="73" t="s">
        <v>67</v>
      </c>
      <c r="C161" s="73" t="s">
        <v>1673</v>
      </c>
      <c r="D161" s="73" t="s">
        <v>83</v>
      </c>
      <c r="E161" s="73">
        <v>5</v>
      </c>
      <c r="F161" s="89">
        <v>2580</v>
      </c>
      <c r="G161" s="72">
        <v>798.5</v>
      </c>
      <c r="H161" s="74">
        <v>0.30949612399999998</v>
      </c>
      <c r="I161" s="73">
        <v>329.5</v>
      </c>
      <c r="J161" s="74">
        <v>0.12771317830000001</v>
      </c>
      <c r="K161" s="73">
        <v>1196.5</v>
      </c>
      <c r="L161" s="74">
        <v>0.46375968989999999</v>
      </c>
      <c r="M161" s="73">
        <v>206</v>
      </c>
      <c r="N161" s="74">
        <v>7.9844961239999998E-2</v>
      </c>
      <c r="O161" s="73">
        <v>5</v>
      </c>
      <c r="P161" s="74">
        <v>1.937984496E-3</v>
      </c>
      <c r="Q161" s="73">
        <v>2</v>
      </c>
      <c r="R161" s="74">
        <v>7.7519379839999995E-4</v>
      </c>
      <c r="S161" s="73">
        <v>42.5</v>
      </c>
      <c r="T161" s="93">
        <v>1.6472868219999999E-2</v>
      </c>
      <c r="U161" s="72">
        <v>5</v>
      </c>
      <c r="V161" s="74">
        <v>0.77100000000000002</v>
      </c>
      <c r="W161" s="74">
        <v>0.122</v>
      </c>
      <c r="X161" s="74">
        <v>0.42599999999999999</v>
      </c>
      <c r="Y161" s="73">
        <v>1168.5</v>
      </c>
      <c r="Z161" s="74">
        <v>0.45290697670000002</v>
      </c>
      <c r="AA161" s="73">
        <v>212.5</v>
      </c>
      <c r="AB161" s="74">
        <v>8.2364341090000001E-2</v>
      </c>
      <c r="AC161" s="75">
        <v>1199</v>
      </c>
      <c r="AD161" s="73">
        <v>241</v>
      </c>
      <c r="AE161" s="74">
        <v>9.3410852710000006E-2</v>
      </c>
      <c r="AF161" s="73">
        <v>0</v>
      </c>
      <c r="AG161" s="74">
        <v>0</v>
      </c>
      <c r="AH161" s="73">
        <v>13</v>
      </c>
      <c r="AI161" s="74">
        <v>5.0387596900000001E-3</v>
      </c>
      <c r="AJ161" s="73">
        <v>71</v>
      </c>
      <c r="AK161" s="93">
        <v>2.751937984E-2</v>
      </c>
      <c r="AL161" s="150">
        <v>3023</v>
      </c>
      <c r="AM161" s="76">
        <v>324</v>
      </c>
      <c r="AN161" s="100"/>
      <c r="AO161" s="72">
        <v>3</v>
      </c>
      <c r="AP161" s="73">
        <v>1345</v>
      </c>
      <c r="AQ161" s="73" t="str">
        <f t="shared" si="2"/>
        <v>3 1345</v>
      </c>
      <c r="AR161" s="76">
        <v>157</v>
      </c>
    </row>
    <row r="162" spans="1:44" ht="15.75" customHeight="1" x14ac:dyDescent="0.25">
      <c r="A162" s="82" t="s">
        <v>389</v>
      </c>
      <c r="B162" s="73" t="s">
        <v>70</v>
      </c>
      <c r="C162" s="73" t="s">
        <v>1674</v>
      </c>
      <c r="D162" s="73" t="s">
        <v>75</v>
      </c>
      <c r="E162" s="73">
        <v>1</v>
      </c>
      <c r="F162" s="89">
        <v>105</v>
      </c>
      <c r="G162" s="72">
        <v>67</v>
      </c>
      <c r="H162" s="74">
        <v>0.63809523810000002</v>
      </c>
      <c r="I162" s="73">
        <v>16</v>
      </c>
      <c r="J162" s="74">
        <v>0.15238095239999999</v>
      </c>
      <c r="K162" s="73">
        <v>11</v>
      </c>
      <c r="L162" s="74">
        <v>0.1047619048</v>
      </c>
      <c r="M162" s="73">
        <v>0</v>
      </c>
      <c r="N162" s="74">
        <v>0</v>
      </c>
      <c r="O162" s="73">
        <v>0</v>
      </c>
      <c r="P162" s="74">
        <v>0</v>
      </c>
      <c r="Q162" s="73">
        <v>0</v>
      </c>
      <c r="R162" s="74">
        <v>0</v>
      </c>
      <c r="S162" s="73">
        <v>11</v>
      </c>
      <c r="T162" s="93">
        <v>0.1047619048</v>
      </c>
      <c r="U162" s="72">
        <v>2</v>
      </c>
      <c r="V162" s="74">
        <v>0.97299999999999998</v>
      </c>
      <c r="W162" s="74">
        <v>2.7E-2</v>
      </c>
      <c r="X162" s="74">
        <v>0.46899999999999997</v>
      </c>
      <c r="Y162" s="73">
        <v>53</v>
      </c>
      <c r="Z162" s="74">
        <v>0.50476190480000005</v>
      </c>
      <c r="AA162" s="73">
        <v>4</v>
      </c>
      <c r="AB162" s="74">
        <v>3.8095238099999998E-2</v>
      </c>
      <c r="AC162" s="75">
        <v>48</v>
      </c>
      <c r="AD162" s="73">
        <v>0</v>
      </c>
      <c r="AE162" s="74">
        <v>0</v>
      </c>
      <c r="AF162" s="73">
        <v>0</v>
      </c>
      <c r="AG162" s="74">
        <v>0</v>
      </c>
      <c r="AH162" s="73">
        <v>0</v>
      </c>
      <c r="AI162" s="74">
        <v>0</v>
      </c>
      <c r="AJ162" s="73">
        <v>0</v>
      </c>
      <c r="AK162" s="93">
        <v>0</v>
      </c>
      <c r="AL162" s="72">
        <v>125</v>
      </c>
      <c r="AM162" s="76">
        <v>11</v>
      </c>
      <c r="AN162" s="100"/>
      <c r="AO162" s="72">
        <v>33</v>
      </c>
      <c r="AP162" s="73">
        <v>1350</v>
      </c>
      <c r="AQ162" s="73" t="str">
        <f t="shared" si="2"/>
        <v>33 1350</v>
      </c>
      <c r="AR162" s="76">
        <v>158</v>
      </c>
    </row>
    <row r="163" spans="1:44" ht="15.75" customHeight="1" x14ac:dyDescent="0.25">
      <c r="A163" s="82" t="s">
        <v>391</v>
      </c>
      <c r="B163" s="73" t="s">
        <v>110</v>
      </c>
      <c r="C163" s="73" t="s">
        <v>1675</v>
      </c>
      <c r="D163" s="73" t="s">
        <v>75</v>
      </c>
      <c r="E163" s="73">
        <v>1</v>
      </c>
      <c r="F163" s="89">
        <v>292</v>
      </c>
      <c r="G163" s="72">
        <v>196</v>
      </c>
      <c r="H163" s="74">
        <v>0.67123287669999998</v>
      </c>
      <c r="I163" s="73">
        <v>5</v>
      </c>
      <c r="J163" s="74">
        <v>1.7123287670000001E-2</v>
      </c>
      <c r="K163" s="73">
        <v>38</v>
      </c>
      <c r="L163" s="74">
        <v>0.13013698630000001</v>
      </c>
      <c r="M163" s="73">
        <v>25</v>
      </c>
      <c r="N163" s="74">
        <v>8.5616438360000005E-2</v>
      </c>
      <c r="O163" s="73">
        <v>0</v>
      </c>
      <c r="P163" s="74">
        <v>0</v>
      </c>
      <c r="Q163" s="73">
        <v>0</v>
      </c>
      <c r="R163" s="74">
        <v>0</v>
      </c>
      <c r="S163" s="73">
        <v>28</v>
      </c>
      <c r="T163" s="93">
        <v>9.5890410960000005E-2</v>
      </c>
      <c r="U163" s="72">
        <v>6</v>
      </c>
      <c r="V163" s="74">
        <v>0.82899999999999996</v>
      </c>
      <c r="W163" s="74">
        <v>1.7000000000000001E-2</v>
      </c>
      <c r="X163" s="74">
        <v>9.1999999999999998E-2</v>
      </c>
      <c r="Y163" s="73">
        <v>28</v>
      </c>
      <c r="Z163" s="74">
        <v>9.5890410960000005E-2</v>
      </c>
      <c r="AA163" s="73">
        <v>1</v>
      </c>
      <c r="AB163" s="74">
        <v>3.4246575339999998E-3</v>
      </c>
      <c r="AC163" s="75">
        <v>263</v>
      </c>
      <c r="AD163" s="73">
        <v>0</v>
      </c>
      <c r="AE163" s="74">
        <v>0</v>
      </c>
      <c r="AF163" s="73">
        <v>0</v>
      </c>
      <c r="AG163" s="74">
        <v>0</v>
      </c>
      <c r="AH163" s="73">
        <v>0</v>
      </c>
      <c r="AI163" s="74">
        <v>0</v>
      </c>
      <c r="AJ163" s="73">
        <v>0</v>
      </c>
      <c r="AK163" s="93">
        <v>0</v>
      </c>
      <c r="AL163" s="72" t="s">
        <v>52</v>
      </c>
      <c r="AM163" s="76" t="s">
        <v>52</v>
      </c>
      <c r="AN163" s="100"/>
      <c r="AO163" s="72">
        <v>80</v>
      </c>
      <c r="AP163" s="73">
        <v>6420</v>
      </c>
      <c r="AQ163" s="73" t="str">
        <f t="shared" si="2"/>
        <v>80 6420</v>
      </c>
      <c r="AR163" s="76">
        <v>159</v>
      </c>
    </row>
    <row r="164" spans="1:44" ht="15.75" customHeight="1" x14ac:dyDescent="0.25">
      <c r="A164" s="82" t="s">
        <v>393</v>
      </c>
      <c r="B164" s="73" t="s">
        <v>67</v>
      </c>
      <c r="C164" s="73" t="s">
        <v>1676</v>
      </c>
      <c r="D164" s="73" t="s">
        <v>83</v>
      </c>
      <c r="E164" s="73">
        <v>3</v>
      </c>
      <c r="F164" s="89">
        <v>1054</v>
      </c>
      <c r="G164" s="72">
        <v>643</v>
      </c>
      <c r="H164" s="74">
        <v>0.61005692600000005</v>
      </c>
      <c r="I164" s="73">
        <v>19</v>
      </c>
      <c r="J164" s="74">
        <v>1.8026565460000001E-2</v>
      </c>
      <c r="K164" s="73">
        <v>244</v>
      </c>
      <c r="L164" s="74">
        <v>0.2314990512</v>
      </c>
      <c r="M164" s="73">
        <v>85</v>
      </c>
      <c r="N164" s="74">
        <v>8.0645161290000003E-2</v>
      </c>
      <c r="O164" s="73">
        <v>1</v>
      </c>
      <c r="P164" s="74">
        <v>9.4876660339999997E-4</v>
      </c>
      <c r="Q164" s="73">
        <v>2</v>
      </c>
      <c r="R164" s="74">
        <v>1.8975332069999999E-3</v>
      </c>
      <c r="S164" s="73">
        <v>60</v>
      </c>
      <c r="T164" s="93">
        <v>5.6925996200000002E-2</v>
      </c>
      <c r="U164" s="72">
        <v>5</v>
      </c>
      <c r="V164" s="74">
        <v>0.82399999999999995</v>
      </c>
      <c r="W164" s="74">
        <v>0.1</v>
      </c>
      <c r="X164" s="74">
        <v>7.5999999999999998E-2</v>
      </c>
      <c r="Y164" s="73">
        <v>103</v>
      </c>
      <c r="Z164" s="74">
        <v>9.7722960149999996E-2</v>
      </c>
      <c r="AA164" s="73">
        <v>22</v>
      </c>
      <c r="AB164" s="74">
        <v>2.087286528E-2</v>
      </c>
      <c r="AC164" s="75">
        <v>929</v>
      </c>
      <c r="AD164" s="73">
        <v>16</v>
      </c>
      <c r="AE164" s="74">
        <v>1.518026565E-2</v>
      </c>
      <c r="AF164" s="73">
        <v>0</v>
      </c>
      <c r="AG164" s="74">
        <v>0</v>
      </c>
      <c r="AH164" s="73">
        <v>1</v>
      </c>
      <c r="AI164" s="74">
        <v>9.4876660339999997E-4</v>
      </c>
      <c r="AJ164" s="73">
        <v>2</v>
      </c>
      <c r="AK164" s="93">
        <v>1.8975332069999999E-3</v>
      </c>
      <c r="AL164" s="150">
        <v>1188</v>
      </c>
      <c r="AM164" s="76">
        <v>35</v>
      </c>
      <c r="AN164" s="100"/>
      <c r="AO164" s="72">
        <v>3</v>
      </c>
      <c r="AP164" s="73">
        <v>1360</v>
      </c>
      <c r="AQ164" s="73" t="str">
        <f t="shared" si="2"/>
        <v>3 1360</v>
      </c>
      <c r="AR164" s="76">
        <v>160</v>
      </c>
    </row>
    <row r="165" spans="1:44" ht="15.75" customHeight="1" x14ac:dyDescent="0.25">
      <c r="A165" s="82" t="s">
        <v>395</v>
      </c>
      <c r="B165" s="73" t="s">
        <v>110</v>
      </c>
      <c r="C165" s="73" t="s">
        <v>1677</v>
      </c>
      <c r="D165" s="73" t="s">
        <v>1678</v>
      </c>
      <c r="E165" s="73">
        <v>1</v>
      </c>
      <c r="F165" s="89">
        <v>1272</v>
      </c>
      <c r="G165" s="72">
        <v>180</v>
      </c>
      <c r="H165" s="74">
        <v>0.14150943399999999</v>
      </c>
      <c r="I165" s="73">
        <v>503</v>
      </c>
      <c r="J165" s="74">
        <v>0.39544025160000001</v>
      </c>
      <c r="K165" s="73">
        <v>301</v>
      </c>
      <c r="L165" s="74">
        <v>0.23663522009999999</v>
      </c>
      <c r="M165" s="73">
        <v>235</v>
      </c>
      <c r="N165" s="74">
        <v>0.1847484277</v>
      </c>
      <c r="O165" s="73">
        <v>13</v>
      </c>
      <c r="P165" s="74">
        <v>1.0220125789999999E-2</v>
      </c>
      <c r="Q165" s="73">
        <v>5</v>
      </c>
      <c r="R165" s="74">
        <v>3.9308176099999998E-3</v>
      </c>
      <c r="S165" s="73">
        <v>35</v>
      </c>
      <c r="T165" s="93">
        <v>2.751572327E-2</v>
      </c>
      <c r="U165" s="72">
        <v>6</v>
      </c>
      <c r="V165" s="74">
        <v>0.71699999999999997</v>
      </c>
      <c r="W165" s="74">
        <v>0.09</v>
      </c>
      <c r="X165" s="74">
        <v>0.76</v>
      </c>
      <c r="Y165" s="73">
        <v>647</v>
      </c>
      <c r="Z165" s="74">
        <v>0.50864779869999999</v>
      </c>
      <c r="AA165" s="73">
        <v>39</v>
      </c>
      <c r="AB165" s="74">
        <v>3.0660377360000001E-2</v>
      </c>
      <c r="AC165" s="75">
        <v>586</v>
      </c>
      <c r="AD165" s="73">
        <v>98</v>
      </c>
      <c r="AE165" s="74">
        <v>7.7044025160000001E-2</v>
      </c>
      <c r="AF165" s="73">
        <v>0</v>
      </c>
      <c r="AG165" s="74">
        <v>0</v>
      </c>
      <c r="AH165" s="73">
        <v>0</v>
      </c>
      <c r="AI165" s="74">
        <v>0</v>
      </c>
      <c r="AJ165" s="73">
        <v>0</v>
      </c>
      <c r="AK165" s="93">
        <v>0</v>
      </c>
      <c r="AL165" s="72" t="s">
        <v>52</v>
      </c>
      <c r="AM165" s="76" t="s">
        <v>52</v>
      </c>
      <c r="AN165" s="100"/>
      <c r="AO165" s="72">
        <v>80</v>
      </c>
      <c r="AP165" s="73">
        <v>6103</v>
      </c>
      <c r="AQ165" s="73" t="str">
        <f t="shared" si="2"/>
        <v>80 6103</v>
      </c>
      <c r="AR165" s="76">
        <v>161</v>
      </c>
    </row>
    <row r="166" spans="1:44" ht="15.75" customHeight="1" x14ac:dyDescent="0.25">
      <c r="A166" s="82" t="s">
        <v>397</v>
      </c>
      <c r="B166" s="73" t="s">
        <v>67</v>
      </c>
      <c r="C166" s="73" t="s">
        <v>1679</v>
      </c>
      <c r="D166" s="73" t="s">
        <v>48</v>
      </c>
      <c r="E166" s="73">
        <v>2</v>
      </c>
      <c r="F166" s="89">
        <v>413</v>
      </c>
      <c r="G166" s="72">
        <v>107</v>
      </c>
      <c r="H166" s="74">
        <v>0.25907990310000001</v>
      </c>
      <c r="I166" s="73">
        <v>12</v>
      </c>
      <c r="J166" s="74">
        <v>2.9055690070000001E-2</v>
      </c>
      <c r="K166" s="73">
        <v>27</v>
      </c>
      <c r="L166" s="74">
        <v>6.5375302659999995E-2</v>
      </c>
      <c r="M166" s="73">
        <v>255</v>
      </c>
      <c r="N166" s="74">
        <v>0.61743341399999996</v>
      </c>
      <c r="O166" s="73">
        <v>0</v>
      </c>
      <c r="P166" s="74">
        <v>0</v>
      </c>
      <c r="Q166" s="73">
        <v>3</v>
      </c>
      <c r="R166" s="74">
        <v>7.2639225179999996E-3</v>
      </c>
      <c r="S166" s="73">
        <v>9</v>
      </c>
      <c r="T166" s="93">
        <v>2.179176755E-2</v>
      </c>
      <c r="U166" s="72">
        <v>6</v>
      </c>
      <c r="V166" s="74">
        <v>0.495</v>
      </c>
      <c r="W166" s="74">
        <v>3.3000000000000002E-2</v>
      </c>
      <c r="X166" s="74">
        <v>0</v>
      </c>
      <c r="Y166" s="73">
        <v>0</v>
      </c>
      <c r="Z166" s="74">
        <v>0</v>
      </c>
      <c r="AA166" s="73">
        <v>0</v>
      </c>
      <c r="AB166" s="74">
        <v>0</v>
      </c>
      <c r="AC166" s="75">
        <v>413</v>
      </c>
      <c r="AD166" s="73">
        <v>39</v>
      </c>
      <c r="AE166" s="74">
        <v>9.4430992739999997E-2</v>
      </c>
      <c r="AF166" s="73">
        <v>0</v>
      </c>
      <c r="AG166" s="74">
        <v>0</v>
      </c>
      <c r="AH166" s="73">
        <v>1</v>
      </c>
      <c r="AI166" s="74">
        <v>2.4213075059999999E-3</v>
      </c>
      <c r="AJ166" s="73">
        <v>0</v>
      </c>
      <c r="AK166" s="93">
        <v>0</v>
      </c>
      <c r="AL166" s="72">
        <v>864</v>
      </c>
      <c r="AM166" s="76">
        <v>41</v>
      </c>
      <c r="AN166" s="100"/>
      <c r="AO166" s="72">
        <v>3</v>
      </c>
      <c r="AP166" s="73">
        <v>1380</v>
      </c>
      <c r="AQ166" s="73" t="str">
        <f t="shared" si="2"/>
        <v>3 1380</v>
      </c>
      <c r="AR166" s="76">
        <v>162</v>
      </c>
    </row>
    <row r="167" spans="1:44" ht="15.75" customHeight="1" x14ac:dyDescent="0.25">
      <c r="A167" s="82" t="s">
        <v>399</v>
      </c>
      <c r="B167" s="73" t="s">
        <v>67</v>
      </c>
      <c r="C167" s="73" t="s">
        <v>1680</v>
      </c>
      <c r="D167" s="73" t="s">
        <v>75</v>
      </c>
      <c r="E167" s="73">
        <v>1</v>
      </c>
      <c r="F167" s="89">
        <v>306</v>
      </c>
      <c r="G167" s="72">
        <v>9</v>
      </c>
      <c r="H167" s="74">
        <v>2.941176471E-2</v>
      </c>
      <c r="I167" s="73">
        <v>97</v>
      </c>
      <c r="J167" s="74">
        <v>0.31699346410000001</v>
      </c>
      <c r="K167" s="73">
        <v>160</v>
      </c>
      <c r="L167" s="74">
        <v>0.52287581699999996</v>
      </c>
      <c r="M167" s="73">
        <v>21</v>
      </c>
      <c r="N167" s="74">
        <v>6.8627450980000004E-2</v>
      </c>
      <c r="O167" s="73">
        <v>3</v>
      </c>
      <c r="P167" s="74">
        <v>9.8039215690000001E-3</v>
      </c>
      <c r="Q167" s="73">
        <v>0</v>
      </c>
      <c r="R167" s="74">
        <v>0</v>
      </c>
      <c r="S167" s="73">
        <v>16</v>
      </c>
      <c r="T167" s="93">
        <v>5.2287581700000002E-2</v>
      </c>
      <c r="U167" s="72">
        <v>3</v>
      </c>
      <c r="V167" s="74">
        <v>0.70299999999999996</v>
      </c>
      <c r="W167" s="74">
        <v>0.29099999999999998</v>
      </c>
      <c r="X167" s="74">
        <v>0.52700000000000002</v>
      </c>
      <c r="Y167" s="73">
        <v>115</v>
      </c>
      <c r="Z167" s="74">
        <v>0.37581699349999997</v>
      </c>
      <c r="AA167" s="73">
        <v>28</v>
      </c>
      <c r="AB167" s="74">
        <v>9.1503267969999996E-2</v>
      </c>
      <c r="AC167" s="75">
        <v>163</v>
      </c>
      <c r="AD167" s="73">
        <v>31</v>
      </c>
      <c r="AE167" s="74">
        <v>0.10130718950000001</v>
      </c>
      <c r="AF167" s="73">
        <v>0</v>
      </c>
      <c r="AG167" s="74">
        <v>0</v>
      </c>
      <c r="AH167" s="73">
        <v>3</v>
      </c>
      <c r="AI167" s="74">
        <v>9.8039215690000001E-3</v>
      </c>
      <c r="AJ167" s="73">
        <v>0</v>
      </c>
      <c r="AK167" s="93">
        <v>0</v>
      </c>
      <c r="AL167" s="72" t="s">
        <v>52</v>
      </c>
      <c r="AM167" s="76" t="s">
        <v>52</v>
      </c>
      <c r="AN167" s="100"/>
      <c r="AO167" s="72">
        <v>80</v>
      </c>
      <c r="AP167" s="73">
        <v>6430</v>
      </c>
      <c r="AQ167" s="73" t="str">
        <f t="shared" si="2"/>
        <v>80 6430</v>
      </c>
      <c r="AR167" s="76">
        <v>163</v>
      </c>
    </row>
    <row r="168" spans="1:44" ht="15.75" customHeight="1" x14ac:dyDescent="0.25">
      <c r="A168" s="82" t="s">
        <v>401</v>
      </c>
      <c r="B168" s="73" t="s">
        <v>67</v>
      </c>
      <c r="C168" s="73" t="s">
        <v>1681</v>
      </c>
      <c r="D168" s="73" t="s">
        <v>83</v>
      </c>
      <c r="E168" s="73">
        <v>5</v>
      </c>
      <c r="F168" s="89">
        <v>2842.5</v>
      </c>
      <c r="G168" s="72">
        <v>202</v>
      </c>
      <c r="H168" s="74">
        <v>7.1064204049999996E-2</v>
      </c>
      <c r="I168" s="73">
        <v>604.5</v>
      </c>
      <c r="J168" s="74">
        <v>0.21266490769999999</v>
      </c>
      <c r="K168" s="73">
        <v>1777</v>
      </c>
      <c r="L168" s="74">
        <v>0.62515391379999996</v>
      </c>
      <c r="M168" s="73">
        <v>189</v>
      </c>
      <c r="N168" s="74">
        <v>6.6490765169999994E-2</v>
      </c>
      <c r="O168" s="73">
        <v>15</v>
      </c>
      <c r="P168" s="74">
        <v>5.2770448550000003E-3</v>
      </c>
      <c r="Q168" s="73">
        <v>9</v>
      </c>
      <c r="R168" s="74">
        <v>3.1662269130000001E-3</v>
      </c>
      <c r="S168" s="73">
        <v>46</v>
      </c>
      <c r="T168" s="93">
        <v>1.6182937549999998E-2</v>
      </c>
      <c r="U168" s="72">
        <v>4</v>
      </c>
      <c r="V168" s="74">
        <v>0.45900000000000002</v>
      </c>
      <c r="W168" s="74">
        <v>0.47599999999999998</v>
      </c>
      <c r="X168" s="74">
        <v>0.69499999999999995</v>
      </c>
      <c r="Y168" s="73">
        <v>1850.5</v>
      </c>
      <c r="Z168" s="74">
        <v>0.65101143360000002</v>
      </c>
      <c r="AA168" s="73">
        <v>238</v>
      </c>
      <c r="AB168" s="74">
        <v>8.3729111699999997E-2</v>
      </c>
      <c r="AC168" s="75">
        <v>754</v>
      </c>
      <c r="AD168" s="73">
        <v>592.5</v>
      </c>
      <c r="AE168" s="74">
        <v>0.2084432718</v>
      </c>
      <c r="AF168" s="73">
        <v>0</v>
      </c>
      <c r="AG168" s="74">
        <v>0</v>
      </c>
      <c r="AH168" s="73">
        <v>9</v>
      </c>
      <c r="AI168" s="74">
        <v>3.1662269130000001E-3</v>
      </c>
      <c r="AJ168" s="73">
        <v>32</v>
      </c>
      <c r="AK168" s="93">
        <v>1.125769569E-2</v>
      </c>
      <c r="AL168" s="150">
        <v>4279</v>
      </c>
      <c r="AM168" s="76">
        <v>541</v>
      </c>
      <c r="AN168" s="100"/>
      <c r="AO168" s="72">
        <v>3</v>
      </c>
      <c r="AP168" s="73">
        <v>1370</v>
      </c>
      <c r="AQ168" s="73" t="str">
        <f t="shared" si="2"/>
        <v>3 1370</v>
      </c>
      <c r="AR168" s="76">
        <v>164</v>
      </c>
    </row>
    <row r="169" spans="1:44" ht="15.75" customHeight="1" x14ac:dyDescent="0.25">
      <c r="A169" s="82" t="s">
        <v>403</v>
      </c>
      <c r="B169" s="73" t="s">
        <v>120</v>
      </c>
      <c r="C169" s="73" t="s">
        <v>1682</v>
      </c>
      <c r="D169" s="73" t="s">
        <v>1512</v>
      </c>
      <c r="E169" s="73">
        <v>3</v>
      </c>
      <c r="F169" s="89">
        <v>2220.5</v>
      </c>
      <c r="G169" s="72">
        <v>67</v>
      </c>
      <c r="H169" s="74">
        <v>3.017338437E-2</v>
      </c>
      <c r="I169" s="73">
        <v>1013</v>
      </c>
      <c r="J169" s="74">
        <v>0.45620355779999999</v>
      </c>
      <c r="K169" s="73">
        <v>1100.5</v>
      </c>
      <c r="L169" s="74">
        <v>0.49560909710000001</v>
      </c>
      <c r="M169" s="73">
        <v>25</v>
      </c>
      <c r="N169" s="74">
        <v>1.125872551E-2</v>
      </c>
      <c r="O169" s="73">
        <v>9</v>
      </c>
      <c r="P169" s="74">
        <v>4.0531411839999998E-3</v>
      </c>
      <c r="Q169" s="73">
        <v>4</v>
      </c>
      <c r="R169" s="74">
        <v>1.8013960819999999E-3</v>
      </c>
      <c r="S169" s="73">
        <v>2</v>
      </c>
      <c r="T169" s="93">
        <v>9.0069804099999996E-4</v>
      </c>
      <c r="U169" s="72">
        <v>3</v>
      </c>
      <c r="V169" s="74">
        <v>0.74399999999999999</v>
      </c>
      <c r="W169" s="74">
        <v>0.23599999999999999</v>
      </c>
      <c r="X169" s="74">
        <v>0.745</v>
      </c>
      <c r="Y169" s="73">
        <v>1422.5</v>
      </c>
      <c r="Z169" s="74">
        <v>0.64062148159999999</v>
      </c>
      <c r="AA169" s="73">
        <v>239.5</v>
      </c>
      <c r="AB169" s="74">
        <v>0.1078585904</v>
      </c>
      <c r="AC169" s="75">
        <v>558.5</v>
      </c>
      <c r="AD169" s="73">
        <v>196</v>
      </c>
      <c r="AE169" s="74">
        <v>8.8268408019999994E-2</v>
      </c>
      <c r="AF169" s="73">
        <v>0</v>
      </c>
      <c r="AG169" s="74">
        <v>0</v>
      </c>
      <c r="AH169" s="73">
        <v>0</v>
      </c>
      <c r="AI169" s="74">
        <v>0</v>
      </c>
      <c r="AJ169" s="73">
        <v>3</v>
      </c>
      <c r="AK169" s="93">
        <v>1.3510470609999999E-3</v>
      </c>
      <c r="AL169" s="72" t="s">
        <v>52</v>
      </c>
      <c r="AM169" s="76" t="s">
        <v>52</v>
      </c>
      <c r="AN169" s="100"/>
      <c r="AO169" s="72">
        <v>13</v>
      </c>
      <c r="AP169" s="73">
        <v>1390</v>
      </c>
      <c r="AQ169" s="73" t="str">
        <f t="shared" si="2"/>
        <v>13 1390</v>
      </c>
      <c r="AR169" s="76">
        <v>165</v>
      </c>
    </row>
    <row r="170" spans="1:44" ht="15.75" customHeight="1" x14ac:dyDescent="0.25">
      <c r="A170" s="82" t="s">
        <v>405</v>
      </c>
      <c r="B170" s="73" t="s">
        <v>120</v>
      </c>
      <c r="C170" s="73" t="s">
        <v>1683</v>
      </c>
      <c r="D170" s="73" t="s">
        <v>93</v>
      </c>
      <c r="E170" s="73">
        <v>1</v>
      </c>
      <c r="F170" s="89">
        <v>251</v>
      </c>
      <c r="G170" s="72">
        <v>191</v>
      </c>
      <c r="H170" s="74">
        <v>0.76095617530000004</v>
      </c>
      <c r="I170" s="73">
        <v>4</v>
      </c>
      <c r="J170" s="74">
        <v>1.5936254980000002E-2</v>
      </c>
      <c r="K170" s="73">
        <v>22</v>
      </c>
      <c r="L170" s="74">
        <v>8.7649402390000006E-2</v>
      </c>
      <c r="M170" s="73">
        <v>17</v>
      </c>
      <c r="N170" s="74">
        <v>6.7729083669999995E-2</v>
      </c>
      <c r="O170" s="73">
        <v>0</v>
      </c>
      <c r="P170" s="74">
        <v>0</v>
      </c>
      <c r="Q170" s="73">
        <v>0</v>
      </c>
      <c r="R170" s="74">
        <v>0</v>
      </c>
      <c r="S170" s="73">
        <v>17</v>
      </c>
      <c r="T170" s="93">
        <v>6.7729083669999995E-2</v>
      </c>
      <c r="U170" s="72">
        <v>2</v>
      </c>
      <c r="V170" s="74">
        <v>0.97599999999999998</v>
      </c>
      <c r="W170" s="74">
        <v>0</v>
      </c>
      <c r="X170" s="74">
        <v>0</v>
      </c>
      <c r="Y170" s="73">
        <v>0</v>
      </c>
      <c r="Z170" s="74">
        <v>0</v>
      </c>
      <c r="AA170" s="73">
        <v>0</v>
      </c>
      <c r="AB170" s="74">
        <v>0</v>
      </c>
      <c r="AC170" s="75">
        <v>251</v>
      </c>
      <c r="AD170" s="73">
        <v>0</v>
      </c>
      <c r="AE170" s="74">
        <v>0</v>
      </c>
      <c r="AF170" s="73">
        <v>0</v>
      </c>
      <c r="AG170" s="74">
        <v>0</v>
      </c>
      <c r="AH170" s="73">
        <v>0</v>
      </c>
      <c r="AI170" s="74">
        <v>0</v>
      </c>
      <c r="AJ170" s="73">
        <v>0</v>
      </c>
      <c r="AK170" s="93">
        <v>0</v>
      </c>
      <c r="AL170" s="72">
        <v>233</v>
      </c>
      <c r="AM170" s="76">
        <v>8</v>
      </c>
      <c r="AN170" s="100"/>
      <c r="AO170" s="72">
        <v>13</v>
      </c>
      <c r="AP170" s="73">
        <v>1400</v>
      </c>
      <c r="AQ170" s="73" t="str">
        <f t="shared" si="2"/>
        <v>13 1400</v>
      </c>
      <c r="AR170" s="76">
        <v>166</v>
      </c>
    </row>
    <row r="171" spans="1:44" ht="15.75" customHeight="1" x14ac:dyDescent="0.25">
      <c r="A171" s="82" t="s">
        <v>407</v>
      </c>
      <c r="B171" s="73" t="s">
        <v>120</v>
      </c>
      <c r="C171" s="73" t="s">
        <v>1684</v>
      </c>
      <c r="D171" s="73" t="s">
        <v>127</v>
      </c>
      <c r="E171" s="73">
        <v>3</v>
      </c>
      <c r="F171" s="89">
        <v>86</v>
      </c>
      <c r="G171" s="72">
        <v>2</v>
      </c>
      <c r="H171" s="74">
        <v>2.3255813949999999E-2</v>
      </c>
      <c r="I171" s="73">
        <v>65</v>
      </c>
      <c r="J171" s="74">
        <v>0.75581395350000002</v>
      </c>
      <c r="K171" s="73">
        <v>19</v>
      </c>
      <c r="L171" s="74">
        <v>0.2209302326</v>
      </c>
      <c r="M171" s="73">
        <v>0</v>
      </c>
      <c r="N171" s="74">
        <v>0</v>
      </c>
      <c r="O171" s="73">
        <v>0</v>
      </c>
      <c r="P171" s="74">
        <v>0</v>
      </c>
      <c r="Q171" s="73">
        <v>0</v>
      </c>
      <c r="R171" s="74">
        <v>0</v>
      </c>
      <c r="S171" s="73">
        <v>0</v>
      </c>
      <c r="T171" s="93">
        <v>0</v>
      </c>
      <c r="U171" s="72">
        <v>6</v>
      </c>
      <c r="V171" s="74">
        <v>0.67100000000000004</v>
      </c>
      <c r="W171" s="74">
        <v>0.16400000000000001</v>
      </c>
      <c r="X171" s="74">
        <v>0.50700000000000001</v>
      </c>
      <c r="Y171" s="73">
        <v>50</v>
      </c>
      <c r="Z171" s="74">
        <v>0.58139534879999999</v>
      </c>
      <c r="AA171" s="73">
        <v>1</v>
      </c>
      <c r="AB171" s="74">
        <v>1.162790698E-2</v>
      </c>
      <c r="AC171" s="75">
        <v>35</v>
      </c>
      <c r="AD171" s="73">
        <v>4</v>
      </c>
      <c r="AE171" s="74">
        <v>4.6511627909999999E-2</v>
      </c>
      <c r="AF171" s="73">
        <v>0</v>
      </c>
      <c r="AG171" s="74">
        <v>0</v>
      </c>
      <c r="AH171" s="73">
        <v>0</v>
      </c>
      <c r="AI171" s="74">
        <v>0</v>
      </c>
      <c r="AJ171" s="73">
        <v>4</v>
      </c>
      <c r="AK171" s="93">
        <v>4.6511627909999999E-2</v>
      </c>
      <c r="AL171" s="72" t="s">
        <v>52</v>
      </c>
      <c r="AM171" s="76" t="s">
        <v>52</v>
      </c>
      <c r="AN171" s="100"/>
      <c r="AO171" s="72">
        <v>13</v>
      </c>
      <c r="AP171" s="73">
        <v>1387</v>
      </c>
      <c r="AQ171" s="73" t="str">
        <f t="shared" si="2"/>
        <v>13 1387</v>
      </c>
      <c r="AR171" s="76">
        <v>167</v>
      </c>
    </row>
    <row r="172" spans="1:44" ht="15.75" customHeight="1" x14ac:dyDescent="0.25">
      <c r="A172" s="82" t="s">
        <v>409</v>
      </c>
      <c r="B172" s="73" t="s">
        <v>47</v>
      </c>
      <c r="C172" s="73" t="s">
        <v>1685</v>
      </c>
      <c r="D172" s="73" t="s">
        <v>48</v>
      </c>
      <c r="E172" s="73">
        <v>1</v>
      </c>
      <c r="F172" s="89">
        <v>199</v>
      </c>
      <c r="G172" s="72">
        <v>180</v>
      </c>
      <c r="H172" s="74">
        <v>0.90452261310000004</v>
      </c>
      <c r="I172" s="73">
        <v>2</v>
      </c>
      <c r="J172" s="74">
        <v>1.005025126E-2</v>
      </c>
      <c r="K172" s="73">
        <v>17</v>
      </c>
      <c r="L172" s="74">
        <v>8.5427135680000002E-2</v>
      </c>
      <c r="M172" s="73">
        <v>0</v>
      </c>
      <c r="N172" s="74">
        <v>0</v>
      </c>
      <c r="O172" s="73">
        <v>0</v>
      </c>
      <c r="P172" s="74">
        <v>0</v>
      </c>
      <c r="Q172" s="73">
        <v>0</v>
      </c>
      <c r="R172" s="74">
        <v>0</v>
      </c>
      <c r="S172" s="73">
        <v>0</v>
      </c>
      <c r="T172" s="93">
        <v>0</v>
      </c>
      <c r="U172" s="72">
        <v>1</v>
      </c>
      <c r="V172" s="74">
        <v>1</v>
      </c>
      <c r="W172" s="74">
        <v>0</v>
      </c>
      <c r="X172" s="74">
        <v>0.249</v>
      </c>
      <c r="Y172" s="73">
        <v>58</v>
      </c>
      <c r="Z172" s="74">
        <v>0.29145728640000002</v>
      </c>
      <c r="AA172" s="73">
        <v>7</v>
      </c>
      <c r="AB172" s="74">
        <v>3.5175879399999999E-2</v>
      </c>
      <c r="AC172" s="75">
        <v>134</v>
      </c>
      <c r="AD172" s="73">
        <v>0</v>
      </c>
      <c r="AE172" s="74">
        <v>0</v>
      </c>
      <c r="AF172" s="73">
        <v>0</v>
      </c>
      <c r="AG172" s="74">
        <v>0</v>
      </c>
      <c r="AH172" s="73">
        <v>0</v>
      </c>
      <c r="AI172" s="74">
        <v>0</v>
      </c>
      <c r="AJ172" s="73">
        <v>0</v>
      </c>
      <c r="AK172" s="93">
        <v>0</v>
      </c>
      <c r="AL172" s="72">
        <v>274</v>
      </c>
      <c r="AM172" s="76">
        <v>20</v>
      </c>
      <c r="AN172" s="100"/>
      <c r="AO172" s="72">
        <v>1</v>
      </c>
      <c r="AP172" s="73">
        <v>1410</v>
      </c>
      <c r="AQ172" s="73" t="str">
        <f t="shared" si="2"/>
        <v>1 1410</v>
      </c>
      <c r="AR172" s="76">
        <v>168</v>
      </c>
    </row>
    <row r="173" spans="1:44" ht="15.75" customHeight="1" x14ac:dyDescent="0.25">
      <c r="A173" s="82" t="s">
        <v>411</v>
      </c>
      <c r="B173" s="73" t="s">
        <v>132</v>
      </c>
      <c r="C173" s="73" t="s">
        <v>1686</v>
      </c>
      <c r="D173" s="73" t="s">
        <v>48</v>
      </c>
      <c r="E173" s="73">
        <v>8</v>
      </c>
      <c r="F173" s="89">
        <v>4516</v>
      </c>
      <c r="G173" s="72">
        <v>2959</v>
      </c>
      <c r="H173" s="74">
        <v>0.65522586360000001</v>
      </c>
      <c r="I173" s="73">
        <v>362</v>
      </c>
      <c r="J173" s="74">
        <v>8.0159433129999999E-2</v>
      </c>
      <c r="K173" s="73">
        <v>366</v>
      </c>
      <c r="L173" s="74">
        <v>8.1045172720000003E-2</v>
      </c>
      <c r="M173" s="73">
        <v>506</v>
      </c>
      <c r="N173" s="74">
        <v>0.1120460585</v>
      </c>
      <c r="O173" s="73">
        <v>9</v>
      </c>
      <c r="P173" s="74">
        <v>1.9929140829999998E-3</v>
      </c>
      <c r="Q173" s="73">
        <v>11</v>
      </c>
      <c r="R173" s="74">
        <v>2.4357838799999999E-3</v>
      </c>
      <c r="S173" s="73">
        <v>303</v>
      </c>
      <c r="T173" s="93">
        <v>6.7094774139999994E-2</v>
      </c>
      <c r="U173" s="72">
        <v>5</v>
      </c>
      <c r="V173" s="74">
        <v>0.84399999999999997</v>
      </c>
      <c r="W173" s="74">
        <v>2.7E-2</v>
      </c>
      <c r="X173" s="74">
        <v>9.7000000000000003E-2</v>
      </c>
      <c r="Y173" s="73">
        <v>580</v>
      </c>
      <c r="Z173" s="74">
        <v>0.12843224089999999</v>
      </c>
      <c r="AA173" s="73">
        <v>89</v>
      </c>
      <c r="AB173" s="74">
        <v>1.970770593E-2</v>
      </c>
      <c r="AC173" s="75">
        <v>3847</v>
      </c>
      <c r="AD173" s="73">
        <v>101</v>
      </c>
      <c r="AE173" s="74">
        <v>2.2364924710000001E-2</v>
      </c>
      <c r="AF173" s="73">
        <v>0</v>
      </c>
      <c r="AG173" s="74">
        <v>0</v>
      </c>
      <c r="AH173" s="73">
        <v>44</v>
      </c>
      <c r="AI173" s="74">
        <v>9.7431355180000005E-3</v>
      </c>
      <c r="AJ173" s="73">
        <v>9</v>
      </c>
      <c r="AK173" s="93">
        <v>1.9929140829999998E-3</v>
      </c>
      <c r="AL173" s="150">
        <v>4873</v>
      </c>
      <c r="AM173" s="76">
        <v>198</v>
      </c>
      <c r="AN173" s="100"/>
      <c r="AO173" s="72">
        <v>5</v>
      </c>
      <c r="AP173" s="73">
        <v>1420</v>
      </c>
      <c r="AQ173" s="73" t="str">
        <f t="shared" si="2"/>
        <v>5 1420</v>
      </c>
      <c r="AR173" s="76">
        <v>169</v>
      </c>
    </row>
    <row r="174" spans="1:44" ht="15.75" customHeight="1" x14ac:dyDescent="0.25">
      <c r="A174" s="82" t="s">
        <v>413</v>
      </c>
      <c r="B174" s="73" t="s">
        <v>58</v>
      </c>
      <c r="C174" s="73" t="s">
        <v>1687</v>
      </c>
      <c r="D174" s="73" t="s">
        <v>83</v>
      </c>
      <c r="E174" s="73">
        <v>5</v>
      </c>
      <c r="F174" s="89">
        <v>3550.5</v>
      </c>
      <c r="G174" s="72">
        <v>629</v>
      </c>
      <c r="H174" s="74">
        <v>0.17715814669999999</v>
      </c>
      <c r="I174" s="73">
        <v>1524.5</v>
      </c>
      <c r="J174" s="74">
        <v>0.42937614419999998</v>
      </c>
      <c r="K174" s="73">
        <v>1048.5</v>
      </c>
      <c r="L174" s="74">
        <v>0.29531051959999999</v>
      </c>
      <c r="M174" s="73">
        <v>137</v>
      </c>
      <c r="N174" s="74">
        <v>3.8586114630000001E-2</v>
      </c>
      <c r="O174" s="73">
        <v>7</v>
      </c>
      <c r="P174" s="74">
        <v>1.9715533020000001E-3</v>
      </c>
      <c r="Q174" s="73">
        <v>2</v>
      </c>
      <c r="R174" s="74">
        <v>5.633009435E-4</v>
      </c>
      <c r="S174" s="73">
        <v>202.5</v>
      </c>
      <c r="T174" s="93">
        <v>5.7034220529999999E-2</v>
      </c>
      <c r="U174" s="72">
        <v>4</v>
      </c>
      <c r="V174" s="74">
        <v>0.77600000000000002</v>
      </c>
      <c r="W174" s="74">
        <v>0.13800000000000001</v>
      </c>
      <c r="X174" s="74">
        <v>0.51200000000000001</v>
      </c>
      <c r="Y174" s="73">
        <v>1740</v>
      </c>
      <c r="Z174" s="74">
        <v>0.49007182090000001</v>
      </c>
      <c r="AA174" s="73">
        <v>297.5</v>
      </c>
      <c r="AB174" s="74">
        <v>8.3791015349999998E-2</v>
      </c>
      <c r="AC174" s="75">
        <v>1513</v>
      </c>
      <c r="AD174" s="73">
        <v>368.5</v>
      </c>
      <c r="AE174" s="74">
        <v>0.10378819879999999</v>
      </c>
      <c r="AF174" s="73">
        <v>0</v>
      </c>
      <c r="AG174" s="74">
        <v>0</v>
      </c>
      <c r="AH174" s="73">
        <v>32.5</v>
      </c>
      <c r="AI174" s="74">
        <v>9.1536403319999998E-3</v>
      </c>
      <c r="AJ174" s="73">
        <v>40</v>
      </c>
      <c r="AK174" s="93">
        <v>1.126601887E-2</v>
      </c>
      <c r="AL174" s="150">
        <v>4242</v>
      </c>
      <c r="AM174" s="76">
        <v>418</v>
      </c>
      <c r="AN174" s="100"/>
      <c r="AO174" s="72">
        <v>21</v>
      </c>
      <c r="AP174" s="73">
        <v>1430</v>
      </c>
      <c r="AQ174" s="73" t="str">
        <f t="shared" si="2"/>
        <v>21 1430</v>
      </c>
      <c r="AR174" s="76">
        <v>170</v>
      </c>
    </row>
    <row r="175" spans="1:44" ht="15.75" customHeight="1" x14ac:dyDescent="0.25">
      <c r="A175" s="82" t="s">
        <v>415</v>
      </c>
      <c r="B175" s="73" t="s">
        <v>51</v>
      </c>
      <c r="C175" s="73" t="s">
        <v>1688</v>
      </c>
      <c r="D175" s="73" t="s">
        <v>48</v>
      </c>
      <c r="E175" s="73">
        <v>2</v>
      </c>
      <c r="F175" s="89">
        <v>966</v>
      </c>
      <c r="G175" s="72">
        <v>911</v>
      </c>
      <c r="H175" s="74">
        <v>0.94306418219999999</v>
      </c>
      <c r="I175" s="73">
        <v>0</v>
      </c>
      <c r="J175" s="74">
        <v>0</v>
      </c>
      <c r="K175" s="73">
        <v>32</v>
      </c>
      <c r="L175" s="74">
        <v>3.3126294000000001E-2</v>
      </c>
      <c r="M175" s="73">
        <v>7</v>
      </c>
      <c r="N175" s="74">
        <v>7.2463768119999999E-3</v>
      </c>
      <c r="O175" s="73">
        <v>0</v>
      </c>
      <c r="P175" s="74">
        <v>0</v>
      </c>
      <c r="Q175" s="73">
        <v>0</v>
      </c>
      <c r="R175" s="74">
        <v>0</v>
      </c>
      <c r="S175" s="73">
        <v>16</v>
      </c>
      <c r="T175" s="93">
        <v>1.6563147E-2</v>
      </c>
      <c r="U175" s="72">
        <v>2</v>
      </c>
      <c r="V175" s="74">
        <v>0.996</v>
      </c>
      <c r="W175" s="74">
        <v>0</v>
      </c>
      <c r="X175" s="74">
        <v>4.0000000000000001E-3</v>
      </c>
      <c r="Y175" s="73">
        <v>4</v>
      </c>
      <c r="Z175" s="74">
        <v>4.1407867489999996E-3</v>
      </c>
      <c r="AA175" s="73">
        <v>0</v>
      </c>
      <c r="AB175" s="74">
        <v>0</v>
      </c>
      <c r="AC175" s="75">
        <v>962</v>
      </c>
      <c r="AD175" s="73">
        <v>1</v>
      </c>
      <c r="AE175" s="74">
        <v>1.035196687E-3</v>
      </c>
      <c r="AF175" s="73">
        <v>0</v>
      </c>
      <c r="AG175" s="74">
        <v>0</v>
      </c>
      <c r="AH175" s="73">
        <v>0</v>
      </c>
      <c r="AI175" s="74">
        <v>0</v>
      </c>
      <c r="AJ175" s="73">
        <v>0</v>
      </c>
      <c r="AK175" s="93">
        <v>0</v>
      </c>
      <c r="AL175" s="150">
        <v>1046</v>
      </c>
      <c r="AM175" s="76">
        <v>12</v>
      </c>
      <c r="AN175" s="100"/>
      <c r="AO175" s="72">
        <v>25</v>
      </c>
      <c r="AP175" s="73">
        <v>1440</v>
      </c>
      <c r="AQ175" s="73" t="str">
        <f t="shared" si="2"/>
        <v>25 1440</v>
      </c>
      <c r="AR175" s="76">
        <v>171</v>
      </c>
    </row>
    <row r="176" spans="1:44" ht="15.75" customHeight="1" x14ac:dyDescent="0.25">
      <c r="A176" s="82" t="s">
        <v>417</v>
      </c>
      <c r="B176" s="73" t="s">
        <v>67</v>
      </c>
      <c r="C176" s="73" t="s">
        <v>1689</v>
      </c>
      <c r="D176" s="73" t="s">
        <v>83</v>
      </c>
      <c r="E176" s="73">
        <v>9</v>
      </c>
      <c r="F176" s="89">
        <v>5468</v>
      </c>
      <c r="G176" s="72">
        <v>2934</v>
      </c>
      <c r="H176" s="74">
        <v>0.5365764448</v>
      </c>
      <c r="I176" s="73">
        <v>165</v>
      </c>
      <c r="J176" s="74">
        <v>3.0175566930000002E-2</v>
      </c>
      <c r="K176" s="73">
        <v>1188</v>
      </c>
      <c r="L176" s="74">
        <v>0.21726408189999999</v>
      </c>
      <c r="M176" s="73">
        <v>961</v>
      </c>
      <c r="N176" s="74">
        <v>0.17574981710000001</v>
      </c>
      <c r="O176" s="73">
        <v>18</v>
      </c>
      <c r="P176" s="74">
        <v>3.291880029E-3</v>
      </c>
      <c r="Q176" s="73">
        <v>11</v>
      </c>
      <c r="R176" s="74">
        <v>2.0117044619999999E-3</v>
      </c>
      <c r="S176" s="73">
        <v>191</v>
      </c>
      <c r="T176" s="93">
        <v>3.4930504750000001E-2</v>
      </c>
      <c r="U176" s="72">
        <v>6</v>
      </c>
      <c r="V176" s="74">
        <v>0.60599999999999998</v>
      </c>
      <c r="W176" s="74">
        <v>7.5999999999999998E-2</v>
      </c>
      <c r="X176" s="74">
        <v>0.14000000000000001</v>
      </c>
      <c r="Y176" s="73">
        <v>494</v>
      </c>
      <c r="Z176" s="74">
        <v>9.0343818579999999E-2</v>
      </c>
      <c r="AA176" s="73">
        <v>587</v>
      </c>
      <c r="AB176" s="74">
        <v>0.1073518654</v>
      </c>
      <c r="AC176" s="75">
        <v>4387</v>
      </c>
      <c r="AD176" s="73">
        <v>306</v>
      </c>
      <c r="AE176" s="74">
        <v>5.5961960499999998E-2</v>
      </c>
      <c r="AF176" s="73">
        <v>0</v>
      </c>
      <c r="AG176" s="74">
        <v>0</v>
      </c>
      <c r="AH176" s="73">
        <v>1</v>
      </c>
      <c r="AI176" s="74">
        <v>1.828822238E-4</v>
      </c>
      <c r="AJ176" s="73">
        <v>40</v>
      </c>
      <c r="AK176" s="93">
        <v>7.3152889540000002E-3</v>
      </c>
      <c r="AL176" s="150">
        <v>6020</v>
      </c>
      <c r="AM176" s="76">
        <v>243</v>
      </c>
      <c r="AN176" s="100"/>
      <c r="AO176" s="72">
        <v>3</v>
      </c>
      <c r="AP176" s="73">
        <v>1450</v>
      </c>
      <c r="AQ176" s="73" t="str">
        <f t="shared" si="2"/>
        <v>3 1450</v>
      </c>
      <c r="AR176" s="76">
        <v>172</v>
      </c>
    </row>
    <row r="177" spans="1:44" ht="15.75" customHeight="1" x14ac:dyDescent="0.25">
      <c r="A177" s="82" t="s">
        <v>419</v>
      </c>
      <c r="B177" s="73" t="s">
        <v>120</v>
      </c>
      <c r="C177" s="73" t="s">
        <v>1690</v>
      </c>
      <c r="D177" s="73" t="s">
        <v>93</v>
      </c>
      <c r="E177" s="73">
        <v>2</v>
      </c>
      <c r="F177" s="89">
        <v>713</v>
      </c>
      <c r="G177" s="72">
        <v>553</v>
      </c>
      <c r="H177" s="74">
        <v>0.77559607289999999</v>
      </c>
      <c r="I177" s="73">
        <v>4</v>
      </c>
      <c r="J177" s="74">
        <v>5.6100981769999997E-3</v>
      </c>
      <c r="K177" s="73">
        <v>92</v>
      </c>
      <c r="L177" s="74">
        <v>0.12903225809999999</v>
      </c>
      <c r="M177" s="73">
        <v>51</v>
      </c>
      <c r="N177" s="74">
        <v>7.1528751749999994E-2</v>
      </c>
      <c r="O177" s="73">
        <v>0</v>
      </c>
      <c r="P177" s="74">
        <v>0</v>
      </c>
      <c r="Q177" s="73">
        <v>0</v>
      </c>
      <c r="R177" s="74">
        <v>0</v>
      </c>
      <c r="S177" s="73">
        <v>13</v>
      </c>
      <c r="T177" s="93">
        <v>1.823281907E-2</v>
      </c>
      <c r="U177" s="72">
        <v>4</v>
      </c>
      <c r="V177" s="74">
        <v>0.92700000000000005</v>
      </c>
      <c r="W177" s="74">
        <v>0</v>
      </c>
      <c r="X177" s="74">
        <v>4.7E-2</v>
      </c>
      <c r="Y177" s="73">
        <v>20</v>
      </c>
      <c r="Z177" s="74">
        <v>2.8050490880000001E-2</v>
      </c>
      <c r="AA177" s="73">
        <v>5</v>
      </c>
      <c r="AB177" s="74">
        <v>7.0126227209999998E-3</v>
      </c>
      <c r="AC177" s="75">
        <v>688</v>
      </c>
      <c r="AD177" s="73">
        <v>12</v>
      </c>
      <c r="AE177" s="74">
        <v>1.6830294530000001E-2</v>
      </c>
      <c r="AF177" s="73">
        <v>0</v>
      </c>
      <c r="AG177" s="74">
        <v>0</v>
      </c>
      <c r="AH177" s="73">
        <v>0</v>
      </c>
      <c r="AI177" s="74">
        <v>0</v>
      </c>
      <c r="AJ177" s="73">
        <v>1</v>
      </c>
      <c r="AK177" s="93">
        <v>1.402524544E-3</v>
      </c>
      <c r="AL177" s="72">
        <v>698</v>
      </c>
      <c r="AM177" s="76">
        <v>41</v>
      </c>
      <c r="AN177" s="100"/>
      <c r="AO177" s="72">
        <v>13</v>
      </c>
      <c r="AP177" s="73">
        <v>1465</v>
      </c>
      <c r="AQ177" s="73" t="str">
        <f t="shared" si="2"/>
        <v>13 1465</v>
      </c>
      <c r="AR177" s="76">
        <v>173</v>
      </c>
    </row>
    <row r="178" spans="1:44" ht="15.75" customHeight="1" x14ac:dyDescent="0.25">
      <c r="A178" s="82" t="s">
        <v>421</v>
      </c>
      <c r="B178" s="73" t="s">
        <v>186</v>
      </c>
      <c r="C178" s="73" t="s">
        <v>1408</v>
      </c>
      <c r="D178" s="73" t="s">
        <v>48</v>
      </c>
      <c r="E178" s="73">
        <v>1</v>
      </c>
      <c r="F178" s="89">
        <v>524</v>
      </c>
      <c r="G178" s="72">
        <v>23</v>
      </c>
      <c r="H178" s="74">
        <v>4.3893129769999997E-2</v>
      </c>
      <c r="I178" s="73">
        <v>214</v>
      </c>
      <c r="J178" s="74">
        <v>0.40839694659999998</v>
      </c>
      <c r="K178" s="73">
        <v>238</v>
      </c>
      <c r="L178" s="74">
        <v>0.45419847330000002</v>
      </c>
      <c r="M178" s="73">
        <v>0</v>
      </c>
      <c r="N178" s="74">
        <v>0</v>
      </c>
      <c r="O178" s="73">
        <v>7</v>
      </c>
      <c r="P178" s="74">
        <v>1.335877863E-2</v>
      </c>
      <c r="Q178" s="73">
        <v>3</v>
      </c>
      <c r="R178" s="74">
        <v>5.7251908399999999E-3</v>
      </c>
      <c r="S178" s="73">
        <v>39</v>
      </c>
      <c r="T178" s="93">
        <v>7.4427480919999997E-2</v>
      </c>
      <c r="U178" s="72">
        <v>2</v>
      </c>
      <c r="V178" s="74">
        <v>0.79800000000000004</v>
      </c>
      <c r="W178" s="74">
        <v>0.20200000000000001</v>
      </c>
      <c r="X178" s="74">
        <v>0.68500000000000005</v>
      </c>
      <c r="Y178" s="73">
        <v>362</v>
      </c>
      <c r="Z178" s="74">
        <v>0.69083969469999995</v>
      </c>
      <c r="AA178" s="73">
        <v>47</v>
      </c>
      <c r="AB178" s="74">
        <v>8.9694656489999997E-2</v>
      </c>
      <c r="AC178" s="75">
        <v>115</v>
      </c>
      <c r="AD178" s="73">
        <v>83</v>
      </c>
      <c r="AE178" s="74">
        <v>0.1583969466</v>
      </c>
      <c r="AF178" s="73">
        <v>3</v>
      </c>
      <c r="AG178" s="74">
        <v>5.7251908399999999E-3</v>
      </c>
      <c r="AH178" s="73">
        <v>2</v>
      </c>
      <c r="AI178" s="74">
        <v>3.8167938930000001E-3</v>
      </c>
      <c r="AJ178" s="73">
        <v>11</v>
      </c>
      <c r="AK178" s="93">
        <v>2.0992366410000001E-2</v>
      </c>
      <c r="AL178" s="72">
        <v>479</v>
      </c>
      <c r="AM178" s="76">
        <v>88</v>
      </c>
      <c r="AN178" s="100"/>
      <c r="AO178" s="72">
        <v>11</v>
      </c>
      <c r="AP178" s="73">
        <v>1460</v>
      </c>
      <c r="AQ178" s="73" t="str">
        <f t="shared" si="2"/>
        <v>11 1460</v>
      </c>
      <c r="AR178" s="76">
        <v>174</v>
      </c>
    </row>
    <row r="179" spans="1:44" ht="15.75" customHeight="1" x14ac:dyDescent="0.25">
      <c r="A179" s="82" t="s">
        <v>423</v>
      </c>
      <c r="B179" s="73" t="s">
        <v>67</v>
      </c>
      <c r="C179" s="73" t="s">
        <v>1691</v>
      </c>
      <c r="D179" s="73" t="s">
        <v>48</v>
      </c>
      <c r="E179" s="73">
        <v>3</v>
      </c>
      <c r="F179" s="89">
        <v>1535</v>
      </c>
      <c r="G179" s="72">
        <v>120</v>
      </c>
      <c r="H179" s="74">
        <v>7.8175895770000003E-2</v>
      </c>
      <c r="I179" s="73">
        <v>8</v>
      </c>
      <c r="J179" s="74">
        <v>5.2117263840000001E-3</v>
      </c>
      <c r="K179" s="73">
        <v>1403</v>
      </c>
      <c r="L179" s="74">
        <v>0.91400651470000005</v>
      </c>
      <c r="M179" s="73">
        <v>4</v>
      </c>
      <c r="N179" s="74">
        <v>2.605863192E-3</v>
      </c>
      <c r="O179" s="73">
        <v>0</v>
      </c>
      <c r="P179" s="74">
        <v>0</v>
      </c>
      <c r="Q179" s="73">
        <v>0</v>
      </c>
      <c r="R179" s="74">
        <v>0</v>
      </c>
      <c r="S179" s="73">
        <v>0</v>
      </c>
      <c r="T179" s="93">
        <v>0</v>
      </c>
      <c r="U179" s="72">
        <v>4</v>
      </c>
      <c r="V179" s="74">
        <v>0.26500000000000001</v>
      </c>
      <c r="W179" s="74">
        <v>0.68799999999999994</v>
      </c>
      <c r="X179" s="74">
        <v>0.745</v>
      </c>
      <c r="Y179" s="73">
        <v>1133</v>
      </c>
      <c r="Z179" s="74">
        <v>0.73811074919999997</v>
      </c>
      <c r="AA179" s="73">
        <v>73</v>
      </c>
      <c r="AB179" s="74">
        <v>4.7557003260000001E-2</v>
      </c>
      <c r="AC179" s="75">
        <v>329</v>
      </c>
      <c r="AD179" s="73">
        <v>412</v>
      </c>
      <c r="AE179" s="74">
        <v>0.26840390879999998</v>
      </c>
      <c r="AF179" s="73">
        <v>0</v>
      </c>
      <c r="AG179" s="74">
        <v>0</v>
      </c>
      <c r="AH179" s="73">
        <v>0</v>
      </c>
      <c r="AI179" s="74">
        <v>0</v>
      </c>
      <c r="AJ179" s="73">
        <v>50</v>
      </c>
      <c r="AK179" s="93">
        <v>3.2573289900000003E-2</v>
      </c>
      <c r="AL179" s="150">
        <v>2237</v>
      </c>
      <c r="AM179" s="76">
        <v>568</v>
      </c>
      <c r="AN179" s="100"/>
      <c r="AO179" s="72">
        <v>3</v>
      </c>
      <c r="AP179" s="73">
        <v>1470</v>
      </c>
      <c r="AQ179" s="73" t="str">
        <f t="shared" si="2"/>
        <v>3 1470</v>
      </c>
      <c r="AR179" s="76">
        <v>175</v>
      </c>
    </row>
    <row r="180" spans="1:44" ht="15.75" customHeight="1" x14ac:dyDescent="0.25">
      <c r="A180" s="82" t="s">
        <v>425</v>
      </c>
      <c r="B180" s="73" t="s">
        <v>51</v>
      </c>
      <c r="C180" s="73" t="s">
        <v>1692</v>
      </c>
      <c r="D180" s="73" t="s">
        <v>48</v>
      </c>
      <c r="E180" s="73">
        <v>1</v>
      </c>
      <c r="F180" s="89">
        <v>160</v>
      </c>
      <c r="G180" s="72">
        <v>131</v>
      </c>
      <c r="H180" s="74">
        <v>0.81874999999999998</v>
      </c>
      <c r="I180" s="73">
        <v>1</v>
      </c>
      <c r="J180" s="74">
        <v>6.2500000000000003E-3</v>
      </c>
      <c r="K180" s="73">
        <v>23</v>
      </c>
      <c r="L180" s="74">
        <v>0.14374999999999999</v>
      </c>
      <c r="M180" s="73">
        <v>1</v>
      </c>
      <c r="N180" s="74">
        <v>6.2500000000000003E-3</v>
      </c>
      <c r="O180" s="73">
        <v>0</v>
      </c>
      <c r="P180" s="74">
        <v>0</v>
      </c>
      <c r="Q180" s="73">
        <v>0</v>
      </c>
      <c r="R180" s="74">
        <v>0</v>
      </c>
      <c r="S180" s="73">
        <v>4</v>
      </c>
      <c r="T180" s="93">
        <v>2.5000000000000001E-2</v>
      </c>
      <c r="U180" s="72">
        <v>4</v>
      </c>
      <c r="V180" s="74">
        <v>0.90600000000000003</v>
      </c>
      <c r="W180" s="74">
        <v>7.0999999999999994E-2</v>
      </c>
      <c r="X180" s="74">
        <v>0.16500000000000001</v>
      </c>
      <c r="Y180" s="73">
        <v>21</v>
      </c>
      <c r="Z180" s="74">
        <v>0.13125000000000001</v>
      </c>
      <c r="AA180" s="73">
        <v>7</v>
      </c>
      <c r="AB180" s="74">
        <v>4.3749999999999997E-2</v>
      </c>
      <c r="AC180" s="75">
        <v>132</v>
      </c>
      <c r="AD180" s="73">
        <v>2</v>
      </c>
      <c r="AE180" s="74">
        <v>1.2500000000000001E-2</v>
      </c>
      <c r="AF180" s="73">
        <v>0</v>
      </c>
      <c r="AG180" s="74">
        <v>0</v>
      </c>
      <c r="AH180" s="73">
        <v>1</v>
      </c>
      <c r="AI180" s="74">
        <v>6.2500000000000003E-3</v>
      </c>
      <c r="AJ180" s="73">
        <v>0</v>
      </c>
      <c r="AK180" s="93">
        <v>0</v>
      </c>
      <c r="AL180" s="72">
        <v>146</v>
      </c>
      <c r="AM180" s="76">
        <v>8</v>
      </c>
      <c r="AN180" s="100"/>
      <c r="AO180" s="72">
        <v>25</v>
      </c>
      <c r="AP180" s="73">
        <v>1490</v>
      </c>
      <c r="AQ180" s="73" t="str">
        <f t="shared" si="2"/>
        <v>25 1490</v>
      </c>
      <c r="AR180" s="76">
        <v>176</v>
      </c>
    </row>
    <row r="181" spans="1:44" ht="15.75" customHeight="1" x14ac:dyDescent="0.25">
      <c r="A181" s="82" t="s">
        <v>427</v>
      </c>
      <c r="B181" s="73" t="s">
        <v>61</v>
      </c>
      <c r="C181" s="73" t="s">
        <v>1693</v>
      </c>
      <c r="D181" s="73" t="s">
        <v>48</v>
      </c>
      <c r="E181" s="73">
        <v>6</v>
      </c>
      <c r="F181" s="89">
        <v>3285</v>
      </c>
      <c r="G181" s="72">
        <v>1866</v>
      </c>
      <c r="H181" s="74">
        <v>0.56803652969999996</v>
      </c>
      <c r="I181" s="73">
        <v>147</v>
      </c>
      <c r="J181" s="74">
        <v>4.4748858449999998E-2</v>
      </c>
      <c r="K181" s="73">
        <v>803</v>
      </c>
      <c r="L181" s="74">
        <v>0.24444444439999999</v>
      </c>
      <c r="M181" s="73">
        <v>364</v>
      </c>
      <c r="N181" s="74">
        <v>0.1108066971</v>
      </c>
      <c r="O181" s="73">
        <v>0</v>
      </c>
      <c r="P181" s="74">
        <v>0</v>
      </c>
      <c r="Q181" s="73">
        <v>7</v>
      </c>
      <c r="R181" s="74">
        <v>2.1308980209999999E-3</v>
      </c>
      <c r="S181" s="73">
        <v>98</v>
      </c>
      <c r="T181" s="93">
        <v>2.9832572299999999E-2</v>
      </c>
      <c r="U181" s="72">
        <v>4</v>
      </c>
      <c r="V181" s="74">
        <v>0.76700000000000002</v>
      </c>
      <c r="W181" s="74">
        <v>0.17199999999999999</v>
      </c>
      <c r="X181" s="74">
        <v>0.223</v>
      </c>
      <c r="Y181" s="73">
        <v>672</v>
      </c>
      <c r="Z181" s="74">
        <v>0.20456621</v>
      </c>
      <c r="AA181" s="73">
        <v>142</v>
      </c>
      <c r="AB181" s="74">
        <v>4.3226788430000003E-2</v>
      </c>
      <c r="AC181" s="75">
        <v>2471</v>
      </c>
      <c r="AD181" s="73">
        <v>282</v>
      </c>
      <c r="AE181" s="74">
        <v>8.584474886E-2</v>
      </c>
      <c r="AF181" s="73">
        <v>0</v>
      </c>
      <c r="AG181" s="74">
        <v>0</v>
      </c>
      <c r="AH181" s="73">
        <v>8</v>
      </c>
      <c r="AI181" s="74">
        <v>2.4353120240000001E-3</v>
      </c>
      <c r="AJ181" s="73">
        <v>11</v>
      </c>
      <c r="AK181" s="93">
        <v>3.348554033E-3</v>
      </c>
      <c r="AL181" s="150">
        <v>3192</v>
      </c>
      <c r="AM181" s="76">
        <v>145</v>
      </c>
      <c r="AN181" s="100"/>
      <c r="AO181" s="72">
        <v>19</v>
      </c>
      <c r="AP181" s="73">
        <v>1510</v>
      </c>
      <c r="AQ181" s="73" t="str">
        <f t="shared" si="2"/>
        <v>19 1510</v>
      </c>
      <c r="AR181" s="76">
        <v>177</v>
      </c>
    </row>
    <row r="182" spans="1:44" ht="15.75" customHeight="1" x14ac:dyDescent="0.25">
      <c r="A182" s="82" t="s">
        <v>429</v>
      </c>
      <c r="B182" s="73" t="s">
        <v>132</v>
      </c>
      <c r="C182" s="73" t="s">
        <v>1694</v>
      </c>
      <c r="D182" s="73" t="s">
        <v>83</v>
      </c>
      <c r="E182" s="73">
        <v>3</v>
      </c>
      <c r="F182" s="89">
        <v>1512</v>
      </c>
      <c r="G182" s="72">
        <v>707</v>
      </c>
      <c r="H182" s="74">
        <v>0.46759259260000002</v>
      </c>
      <c r="I182" s="73">
        <v>348</v>
      </c>
      <c r="J182" s="74">
        <v>0.23015873019999999</v>
      </c>
      <c r="K182" s="73">
        <v>215</v>
      </c>
      <c r="L182" s="74">
        <v>0.14219576719999999</v>
      </c>
      <c r="M182" s="73">
        <v>182</v>
      </c>
      <c r="N182" s="74">
        <v>0.1203703704</v>
      </c>
      <c r="O182" s="73">
        <v>4</v>
      </c>
      <c r="P182" s="74">
        <v>2.6455026460000001E-3</v>
      </c>
      <c r="Q182" s="73">
        <v>5</v>
      </c>
      <c r="R182" s="74">
        <v>3.3068783070000001E-3</v>
      </c>
      <c r="S182" s="73">
        <v>51</v>
      </c>
      <c r="T182" s="93">
        <v>3.3730158730000001E-2</v>
      </c>
      <c r="U182" s="72">
        <v>6</v>
      </c>
      <c r="V182" s="74">
        <v>0.83199999999999996</v>
      </c>
      <c r="W182" s="74">
        <v>3.5000000000000003E-2</v>
      </c>
      <c r="X182" s="74">
        <v>0.38500000000000001</v>
      </c>
      <c r="Y182" s="73">
        <v>564</v>
      </c>
      <c r="Z182" s="74">
        <v>0.373015873</v>
      </c>
      <c r="AA182" s="73">
        <v>127</v>
      </c>
      <c r="AB182" s="74">
        <v>8.399470899E-2</v>
      </c>
      <c r="AC182" s="75">
        <v>821</v>
      </c>
      <c r="AD182" s="73">
        <v>64</v>
      </c>
      <c r="AE182" s="74">
        <v>4.2328042330000003E-2</v>
      </c>
      <c r="AF182" s="73">
        <v>0</v>
      </c>
      <c r="AG182" s="74">
        <v>0</v>
      </c>
      <c r="AH182" s="73">
        <v>20</v>
      </c>
      <c r="AI182" s="74">
        <v>1.322751323E-2</v>
      </c>
      <c r="AJ182" s="73">
        <v>12</v>
      </c>
      <c r="AK182" s="93">
        <v>7.9365079370000008E-3</v>
      </c>
      <c r="AL182" s="150">
        <v>1857</v>
      </c>
      <c r="AM182" s="76">
        <v>175</v>
      </c>
      <c r="AN182" s="100"/>
      <c r="AO182" s="72">
        <v>5</v>
      </c>
      <c r="AP182" s="73">
        <v>1520</v>
      </c>
      <c r="AQ182" s="73" t="str">
        <f t="shared" si="2"/>
        <v>5 1520</v>
      </c>
      <c r="AR182" s="76">
        <v>178</v>
      </c>
    </row>
    <row r="183" spans="1:44" ht="15.75" customHeight="1" x14ac:dyDescent="0.25">
      <c r="A183" s="82" t="s">
        <v>431</v>
      </c>
      <c r="B183" s="73" t="s">
        <v>171</v>
      </c>
      <c r="C183" s="73" t="s">
        <v>1695</v>
      </c>
      <c r="D183" s="73" t="s">
        <v>48</v>
      </c>
      <c r="E183" s="73">
        <v>3</v>
      </c>
      <c r="F183" s="89">
        <v>938</v>
      </c>
      <c r="G183" s="72">
        <v>641</v>
      </c>
      <c r="H183" s="74">
        <v>0.68336886990000001</v>
      </c>
      <c r="I183" s="73">
        <v>61</v>
      </c>
      <c r="J183" s="74">
        <v>6.5031982939999997E-2</v>
      </c>
      <c r="K183" s="73">
        <v>92</v>
      </c>
      <c r="L183" s="74">
        <v>9.8081023449999999E-2</v>
      </c>
      <c r="M183" s="73">
        <v>103</v>
      </c>
      <c r="N183" s="74">
        <v>0.1098081023</v>
      </c>
      <c r="O183" s="73">
        <v>1</v>
      </c>
      <c r="P183" s="74">
        <v>1.066098081E-3</v>
      </c>
      <c r="Q183" s="73">
        <v>0</v>
      </c>
      <c r="R183" s="74">
        <v>0</v>
      </c>
      <c r="S183" s="73">
        <v>40</v>
      </c>
      <c r="T183" s="93">
        <v>4.2643923239999999E-2</v>
      </c>
      <c r="U183" s="72">
        <v>6</v>
      </c>
      <c r="V183" s="74">
        <v>0.874</v>
      </c>
      <c r="W183" s="74">
        <v>1.4E-2</v>
      </c>
      <c r="X183" s="74">
        <v>0.01</v>
      </c>
      <c r="Y183" s="73">
        <v>8</v>
      </c>
      <c r="Z183" s="74">
        <v>8.5287846480000002E-3</v>
      </c>
      <c r="AA183" s="73">
        <v>4</v>
      </c>
      <c r="AB183" s="74">
        <v>4.2643923240000001E-3</v>
      </c>
      <c r="AC183" s="75">
        <v>926</v>
      </c>
      <c r="AD183" s="73">
        <v>27</v>
      </c>
      <c r="AE183" s="74">
        <v>2.8784648190000001E-2</v>
      </c>
      <c r="AF183" s="73">
        <v>0</v>
      </c>
      <c r="AG183" s="74">
        <v>0</v>
      </c>
      <c r="AH183" s="73">
        <v>4</v>
      </c>
      <c r="AI183" s="74">
        <v>4.2643923240000001E-3</v>
      </c>
      <c r="AJ183" s="73">
        <v>0</v>
      </c>
      <c r="AK183" s="93">
        <v>0</v>
      </c>
      <c r="AL183" s="150">
        <v>1162</v>
      </c>
      <c r="AM183" s="76">
        <v>30</v>
      </c>
      <c r="AN183" s="100"/>
      <c r="AO183" s="72">
        <v>27</v>
      </c>
      <c r="AP183" s="73">
        <v>1530</v>
      </c>
      <c r="AQ183" s="73" t="str">
        <f t="shared" si="2"/>
        <v>27 1530</v>
      </c>
      <c r="AR183" s="76">
        <v>179</v>
      </c>
    </row>
    <row r="184" spans="1:44" ht="15.75" customHeight="1" x14ac:dyDescent="0.25">
      <c r="A184" s="82" t="s">
        <v>433</v>
      </c>
      <c r="B184" s="73" t="s">
        <v>47</v>
      </c>
      <c r="C184" s="73" t="s">
        <v>1696</v>
      </c>
      <c r="D184" s="73" t="s">
        <v>48</v>
      </c>
      <c r="E184" s="73">
        <v>1</v>
      </c>
      <c r="F184" s="89">
        <v>375</v>
      </c>
      <c r="G184" s="72">
        <v>303</v>
      </c>
      <c r="H184" s="74">
        <v>0.80800000000000005</v>
      </c>
      <c r="I184" s="73">
        <v>11</v>
      </c>
      <c r="J184" s="74">
        <v>2.9333333329999999E-2</v>
      </c>
      <c r="K184" s="73">
        <v>46</v>
      </c>
      <c r="L184" s="74">
        <v>0.1226666667</v>
      </c>
      <c r="M184" s="73">
        <v>3</v>
      </c>
      <c r="N184" s="74">
        <v>8.0000000000000002E-3</v>
      </c>
      <c r="O184" s="73">
        <v>0</v>
      </c>
      <c r="P184" s="74">
        <v>0</v>
      </c>
      <c r="Q184" s="73">
        <v>0</v>
      </c>
      <c r="R184" s="74">
        <v>0</v>
      </c>
      <c r="S184" s="73">
        <v>12</v>
      </c>
      <c r="T184" s="93">
        <v>3.2000000000000001E-2</v>
      </c>
      <c r="U184" s="72">
        <v>3</v>
      </c>
      <c r="V184" s="74">
        <v>0.98399999999999999</v>
      </c>
      <c r="W184" s="74">
        <v>1.4E-2</v>
      </c>
      <c r="X184" s="74">
        <v>0.23</v>
      </c>
      <c r="Y184" s="73">
        <v>76</v>
      </c>
      <c r="Z184" s="74">
        <v>0.2026666667</v>
      </c>
      <c r="AA184" s="73">
        <v>27</v>
      </c>
      <c r="AB184" s="74">
        <v>7.1999999999999995E-2</v>
      </c>
      <c r="AC184" s="75">
        <v>272</v>
      </c>
      <c r="AD184" s="73">
        <v>8</v>
      </c>
      <c r="AE184" s="74">
        <v>2.1333333329999999E-2</v>
      </c>
      <c r="AF184" s="73">
        <v>0</v>
      </c>
      <c r="AG184" s="74">
        <v>0</v>
      </c>
      <c r="AH184" s="73">
        <v>4</v>
      </c>
      <c r="AI184" s="74">
        <v>1.066666667E-2</v>
      </c>
      <c r="AJ184" s="73">
        <v>4</v>
      </c>
      <c r="AK184" s="93">
        <v>1.066666667E-2</v>
      </c>
      <c r="AL184" s="72">
        <v>278</v>
      </c>
      <c r="AM184" s="76">
        <v>29</v>
      </c>
      <c r="AN184" s="100"/>
      <c r="AO184" s="72">
        <v>1</v>
      </c>
      <c r="AP184" s="73">
        <v>1540</v>
      </c>
      <c r="AQ184" s="73" t="str">
        <f t="shared" si="2"/>
        <v>1 1540</v>
      </c>
      <c r="AR184" s="76">
        <v>180</v>
      </c>
    </row>
    <row r="185" spans="1:44" ht="15.75" customHeight="1" x14ac:dyDescent="0.25">
      <c r="A185" s="82" t="s">
        <v>435</v>
      </c>
      <c r="B185" s="73" t="s">
        <v>67</v>
      </c>
      <c r="C185" s="73" t="s">
        <v>1697</v>
      </c>
      <c r="D185" s="73" t="s">
        <v>83</v>
      </c>
      <c r="E185" s="73">
        <v>6</v>
      </c>
      <c r="F185" s="89">
        <v>4008</v>
      </c>
      <c r="G185" s="72">
        <v>952</v>
      </c>
      <c r="H185" s="74">
        <v>0.23752495009999999</v>
      </c>
      <c r="I185" s="73">
        <v>171</v>
      </c>
      <c r="J185" s="74">
        <v>4.2664670660000001E-2</v>
      </c>
      <c r="K185" s="73">
        <v>833</v>
      </c>
      <c r="L185" s="74">
        <v>0.20783433130000001</v>
      </c>
      <c r="M185" s="73">
        <v>1899</v>
      </c>
      <c r="N185" s="74">
        <v>0.4738023952</v>
      </c>
      <c r="O185" s="73">
        <v>6</v>
      </c>
      <c r="P185" s="74">
        <v>1.497005988E-3</v>
      </c>
      <c r="Q185" s="73">
        <v>10</v>
      </c>
      <c r="R185" s="74">
        <v>2.4950099799999998E-3</v>
      </c>
      <c r="S185" s="73">
        <v>137</v>
      </c>
      <c r="T185" s="93">
        <v>3.4181636729999999E-2</v>
      </c>
      <c r="U185" s="72">
        <v>6</v>
      </c>
      <c r="V185" s="74">
        <v>0.46800000000000003</v>
      </c>
      <c r="W185" s="74">
        <v>9.1999999999999998E-2</v>
      </c>
      <c r="X185" s="74">
        <v>0.18</v>
      </c>
      <c r="Y185" s="73">
        <v>832</v>
      </c>
      <c r="Z185" s="74">
        <v>0.2075848303</v>
      </c>
      <c r="AA185" s="73">
        <v>159</v>
      </c>
      <c r="AB185" s="74">
        <v>3.9670658679999998E-2</v>
      </c>
      <c r="AC185" s="75">
        <v>3017</v>
      </c>
      <c r="AD185" s="73">
        <v>608</v>
      </c>
      <c r="AE185" s="74">
        <v>0.15169660679999999</v>
      </c>
      <c r="AF185" s="73">
        <v>0</v>
      </c>
      <c r="AG185" s="74">
        <v>0</v>
      </c>
      <c r="AH185" s="73">
        <v>8</v>
      </c>
      <c r="AI185" s="74">
        <v>1.9960079840000001E-3</v>
      </c>
      <c r="AJ185" s="73">
        <v>8</v>
      </c>
      <c r="AK185" s="93">
        <v>1.9960079840000001E-3</v>
      </c>
      <c r="AL185" s="150">
        <v>4773</v>
      </c>
      <c r="AM185" s="76">
        <v>377</v>
      </c>
      <c r="AN185" s="100"/>
      <c r="AO185" s="72">
        <v>3</v>
      </c>
      <c r="AP185" s="73">
        <v>1550</v>
      </c>
      <c r="AQ185" s="73" t="str">
        <f t="shared" si="2"/>
        <v>3 1550</v>
      </c>
      <c r="AR185" s="76">
        <v>181</v>
      </c>
    </row>
    <row r="186" spans="1:44" ht="15.75" customHeight="1" x14ac:dyDescent="0.25">
      <c r="A186" s="82" t="s">
        <v>437</v>
      </c>
      <c r="B186" s="73" t="s">
        <v>58</v>
      </c>
      <c r="C186" s="73" t="s">
        <v>1698</v>
      </c>
      <c r="D186" s="73" t="s">
        <v>127</v>
      </c>
      <c r="E186" s="73">
        <v>1</v>
      </c>
      <c r="F186" s="89">
        <v>1149.5</v>
      </c>
      <c r="G186" s="72">
        <v>13</v>
      </c>
      <c r="H186" s="74">
        <v>1.1309264899999999E-2</v>
      </c>
      <c r="I186" s="73">
        <v>538</v>
      </c>
      <c r="J186" s="74">
        <v>0.46802957810000001</v>
      </c>
      <c r="K186" s="73">
        <v>581.5</v>
      </c>
      <c r="L186" s="74">
        <v>0.50587211830000001</v>
      </c>
      <c r="M186" s="73">
        <v>1</v>
      </c>
      <c r="N186" s="74">
        <v>8.6994345369999996E-4</v>
      </c>
      <c r="O186" s="73">
        <v>4</v>
      </c>
      <c r="P186" s="74">
        <v>3.479773815E-3</v>
      </c>
      <c r="Q186" s="73">
        <v>3</v>
      </c>
      <c r="R186" s="74">
        <v>2.6098303609999999E-3</v>
      </c>
      <c r="S186" s="73">
        <v>9</v>
      </c>
      <c r="T186" s="93">
        <v>7.8294910830000002E-3</v>
      </c>
      <c r="U186" s="72">
        <v>3</v>
      </c>
      <c r="V186" s="74">
        <v>0.746</v>
      </c>
      <c r="W186" s="74">
        <v>0.249</v>
      </c>
      <c r="X186" s="74">
        <v>0.85899999999999999</v>
      </c>
      <c r="Y186" s="73">
        <v>900.5</v>
      </c>
      <c r="Z186" s="74">
        <v>0.78338408000000004</v>
      </c>
      <c r="AA186" s="73">
        <v>132.5</v>
      </c>
      <c r="AB186" s="74">
        <v>0.1152675076</v>
      </c>
      <c r="AC186" s="75">
        <v>116.5</v>
      </c>
      <c r="AD186" s="73">
        <v>199</v>
      </c>
      <c r="AE186" s="74">
        <v>0.17311874729999999</v>
      </c>
      <c r="AF186" s="73">
        <v>0</v>
      </c>
      <c r="AG186" s="74">
        <v>0</v>
      </c>
      <c r="AH186" s="73">
        <v>1</v>
      </c>
      <c r="AI186" s="74">
        <v>8.6994345369999996E-4</v>
      </c>
      <c r="AJ186" s="73">
        <v>5</v>
      </c>
      <c r="AK186" s="93">
        <v>4.3497172680000001E-3</v>
      </c>
      <c r="AL186" s="72" t="s">
        <v>52</v>
      </c>
      <c r="AM186" s="76" t="s">
        <v>52</v>
      </c>
      <c r="AN186" s="100"/>
      <c r="AO186" s="72">
        <v>80</v>
      </c>
      <c r="AP186" s="73">
        <v>6017</v>
      </c>
      <c r="AQ186" s="73" t="str">
        <f t="shared" si="2"/>
        <v>80 6017</v>
      </c>
      <c r="AR186" s="76">
        <v>182</v>
      </c>
    </row>
    <row r="187" spans="1:44" ht="15.75" customHeight="1" x14ac:dyDescent="0.25">
      <c r="A187" s="82" t="s">
        <v>439</v>
      </c>
      <c r="B187" s="73" t="s">
        <v>78</v>
      </c>
      <c r="C187" s="73" t="s">
        <v>1699</v>
      </c>
      <c r="D187" s="73" t="s">
        <v>48</v>
      </c>
      <c r="E187" s="73">
        <v>1</v>
      </c>
      <c r="F187" s="89">
        <v>505</v>
      </c>
      <c r="G187" s="72">
        <v>454</v>
      </c>
      <c r="H187" s="74">
        <v>0.899009901</v>
      </c>
      <c r="I187" s="73">
        <v>3</v>
      </c>
      <c r="J187" s="74">
        <v>5.9405940589999998E-3</v>
      </c>
      <c r="K187" s="73">
        <v>29</v>
      </c>
      <c r="L187" s="74">
        <v>5.742574257E-2</v>
      </c>
      <c r="M187" s="73">
        <v>3</v>
      </c>
      <c r="N187" s="74">
        <v>5.9405940589999998E-3</v>
      </c>
      <c r="O187" s="73">
        <v>0</v>
      </c>
      <c r="P187" s="74">
        <v>0</v>
      </c>
      <c r="Q187" s="73">
        <v>0</v>
      </c>
      <c r="R187" s="74">
        <v>0</v>
      </c>
      <c r="S187" s="73">
        <v>16</v>
      </c>
      <c r="T187" s="93">
        <v>3.1683168320000003E-2</v>
      </c>
      <c r="U187" s="72">
        <v>2</v>
      </c>
      <c r="V187" s="74">
        <v>0.998</v>
      </c>
      <c r="W187" s="74">
        <v>0</v>
      </c>
      <c r="X187" s="74">
        <v>4.4999999999999998E-2</v>
      </c>
      <c r="Y187" s="73">
        <v>60</v>
      </c>
      <c r="Z187" s="74">
        <v>0.1188118812</v>
      </c>
      <c r="AA187" s="73">
        <v>14</v>
      </c>
      <c r="AB187" s="74">
        <v>2.7722772279999999E-2</v>
      </c>
      <c r="AC187" s="75">
        <v>431</v>
      </c>
      <c r="AD187" s="73">
        <v>4</v>
      </c>
      <c r="AE187" s="74">
        <v>7.9207920790000004E-3</v>
      </c>
      <c r="AF187" s="73">
        <v>0</v>
      </c>
      <c r="AG187" s="74">
        <v>0</v>
      </c>
      <c r="AH187" s="73">
        <v>0</v>
      </c>
      <c r="AI187" s="74">
        <v>0</v>
      </c>
      <c r="AJ187" s="73">
        <v>1</v>
      </c>
      <c r="AK187" s="93">
        <v>1.9801980200000002E-3</v>
      </c>
      <c r="AL187" s="72">
        <v>523</v>
      </c>
      <c r="AM187" s="76">
        <v>23</v>
      </c>
      <c r="AN187" s="100"/>
      <c r="AO187" s="72">
        <v>37</v>
      </c>
      <c r="AP187" s="73">
        <v>1560</v>
      </c>
      <c r="AQ187" s="73" t="str">
        <f t="shared" si="2"/>
        <v>37 1560</v>
      </c>
      <c r="AR187" s="76">
        <v>183</v>
      </c>
    </row>
    <row r="188" spans="1:44" ht="15.75" customHeight="1" x14ac:dyDescent="0.25">
      <c r="A188" s="82" t="s">
        <v>441</v>
      </c>
      <c r="B188" s="73" t="s">
        <v>78</v>
      </c>
      <c r="C188" s="73" t="s">
        <v>1700</v>
      </c>
      <c r="D188" s="73" t="s">
        <v>48</v>
      </c>
      <c r="E188" s="73">
        <v>1</v>
      </c>
      <c r="F188" s="89">
        <v>527</v>
      </c>
      <c r="G188" s="72">
        <v>305</v>
      </c>
      <c r="H188" s="74">
        <v>0.57874762810000002</v>
      </c>
      <c r="I188" s="73">
        <v>31</v>
      </c>
      <c r="J188" s="74">
        <v>5.8823529409999999E-2</v>
      </c>
      <c r="K188" s="73">
        <v>155</v>
      </c>
      <c r="L188" s="74">
        <v>0.29411764709999999</v>
      </c>
      <c r="M188" s="73">
        <v>11</v>
      </c>
      <c r="N188" s="74">
        <v>2.087286528E-2</v>
      </c>
      <c r="O188" s="73">
        <v>0</v>
      </c>
      <c r="P188" s="74">
        <v>0</v>
      </c>
      <c r="Q188" s="73">
        <v>0</v>
      </c>
      <c r="R188" s="74">
        <v>0</v>
      </c>
      <c r="S188" s="73">
        <v>25</v>
      </c>
      <c r="T188" s="93">
        <v>4.7438330170000001E-2</v>
      </c>
      <c r="U188" s="72">
        <v>3</v>
      </c>
      <c r="V188" s="74">
        <v>0.93200000000000005</v>
      </c>
      <c r="W188" s="74">
        <v>0.05</v>
      </c>
      <c r="X188" s="74">
        <v>0.45200000000000001</v>
      </c>
      <c r="Y188" s="73">
        <v>201</v>
      </c>
      <c r="Z188" s="74">
        <v>0.38140417459999998</v>
      </c>
      <c r="AA188" s="73">
        <v>58</v>
      </c>
      <c r="AB188" s="74">
        <v>0.110056926</v>
      </c>
      <c r="AC188" s="75">
        <v>268</v>
      </c>
      <c r="AD188" s="73">
        <v>14</v>
      </c>
      <c r="AE188" s="74">
        <v>2.6565464899999999E-2</v>
      </c>
      <c r="AF188" s="73">
        <v>0</v>
      </c>
      <c r="AG188" s="74">
        <v>0</v>
      </c>
      <c r="AH188" s="73">
        <v>3</v>
      </c>
      <c r="AI188" s="74">
        <v>5.6925996199999997E-3</v>
      </c>
      <c r="AJ188" s="73">
        <v>17</v>
      </c>
      <c r="AK188" s="93">
        <v>3.2258064519999997E-2</v>
      </c>
      <c r="AL188" s="72">
        <v>460</v>
      </c>
      <c r="AM188" s="76">
        <v>62</v>
      </c>
      <c r="AN188" s="100"/>
      <c r="AO188" s="72">
        <v>37</v>
      </c>
      <c r="AP188" s="73">
        <v>1570</v>
      </c>
      <c r="AQ188" s="73" t="str">
        <f t="shared" si="2"/>
        <v>37 1570</v>
      </c>
      <c r="AR188" s="76">
        <v>184</v>
      </c>
    </row>
    <row r="189" spans="1:44" ht="15.75" customHeight="1" x14ac:dyDescent="0.25">
      <c r="A189" s="82" t="s">
        <v>443</v>
      </c>
      <c r="B189" s="73" t="s">
        <v>67</v>
      </c>
      <c r="C189" s="73" t="s">
        <v>1701</v>
      </c>
      <c r="D189" s="73" t="s">
        <v>48</v>
      </c>
      <c r="E189" s="73">
        <v>4</v>
      </c>
      <c r="F189" s="89">
        <v>1166</v>
      </c>
      <c r="G189" s="72">
        <v>886</v>
      </c>
      <c r="H189" s="74">
        <v>0.75986277869999996</v>
      </c>
      <c r="I189" s="73">
        <v>19</v>
      </c>
      <c r="J189" s="74">
        <v>1.6295025729999999E-2</v>
      </c>
      <c r="K189" s="73">
        <v>122</v>
      </c>
      <c r="L189" s="74">
        <v>0.1046312178</v>
      </c>
      <c r="M189" s="73">
        <v>87</v>
      </c>
      <c r="N189" s="74">
        <v>7.4614065179999994E-2</v>
      </c>
      <c r="O189" s="73">
        <v>1</v>
      </c>
      <c r="P189" s="74">
        <v>8.5763293310000004E-4</v>
      </c>
      <c r="Q189" s="73">
        <v>0</v>
      </c>
      <c r="R189" s="74">
        <v>0</v>
      </c>
      <c r="S189" s="73">
        <v>51</v>
      </c>
      <c r="T189" s="93">
        <v>4.3739279589999999E-2</v>
      </c>
      <c r="U189" s="72">
        <v>6</v>
      </c>
      <c r="V189" s="74">
        <v>0.88200000000000001</v>
      </c>
      <c r="W189" s="74">
        <v>0.02</v>
      </c>
      <c r="X189" s="74">
        <v>2.3E-2</v>
      </c>
      <c r="Y189" s="73">
        <v>18</v>
      </c>
      <c r="Z189" s="74">
        <v>1.54373928E-2</v>
      </c>
      <c r="AA189" s="73">
        <v>12</v>
      </c>
      <c r="AB189" s="74">
        <v>1.02915952E-2</v>
      </c>
      <c r="AC189" s="75">
        <v>1136</v>
      </c>
      <c r="AD189" s="73">
        <v>15</v>
      </c>
      <c r="AE189" s="74">
        <v>1.2864494000000001E-2</v>
      </c>
      <c r="AF189" s="73">
        <v>0</v>
      </c>
      <c r="AG189" s="74">
        <v>0</v>
      </c>
      <c r="AH189" s="73">
        <v>2</v>
      </c>
      <c r="AI189" s="74">
        <v>1.7152658659999999E-3</v>
      </c>
      <c r="AJ189" s="73">
        <v>0</v>
      </c>
      <c r="AK189" s="93">
        <v>0</v>
      </c>
      <c r="AL189" s="150">
        <v>1364</v>
      </c>
      <c r="AM189" s="76">
        <v>51</v>
      </c>
      <c r="AN189" s="100"/>
      <c r="AO189" s="72">
        <v>3</v>
      </c>
      <c r="AP189" s="73">
        <v>1580</v>
      </c>
      <c r="AQ189" s="73" t="str">
        <f t="shared" si="2"/>
        <v>3 1580</v>
      </c>
      <c r="AR189" s="76">
        <v>185</v>
      </c>
    </row>
    <row r="190" spans="1:44" ht="15.75" customHeight="1" x14ac:dyDescent="0.25">
      <c r="A190" s="82" t="s">
        <v>445</v>
      </c>
      <c r="B190" s="73" t="s">
        <v>117</v>
      </c>
      <c r="C190" s="73" t="s">
        <v>1702</v>
      </c>
      <c r="D190" s="73" t="s">
        <v>83</v>
      </c>
      <c r="E190" s="73">
        <v>10</v>
      </c>
      <c r="F190" s="89">
        <v>7187.5</v>
      </c>
      <c r="G190" s="72">
        <v>732.5</v>
      </c>
      <c r="H190" s="74">
        <v>0.10191304349999999</v>
      </c>
      <c r="I190" s="73">
        <v>2131</v>
      </c>
      <c r="J190" s="74">
        <v>0.29648695650000001</v>
      </c>
      <c r="K190" s="73">
        <v>2980.5</v>
      </c>
      <c r="L190" s="74">
        <v>0.41467826089999998</v>
      </c>
      <c r="M190" s="73">
        <v>1062.5</v>
      </c>
      <c r="N190" s="74">
        <v>0.14782608699999999</v>
      </c>
      <c r="O190" s="73">
        <v>28</v>
      </c>
      <c r="P190" s="74">
        <v>3.8956521740000001E-3</v>
      </c>
      <c r="Q190" s="73">
        <v>14</v>
      </c>
      <c r="R190" s="74">
        <v>1.947826087E-3</v>
      </c>
      <c r="S190" s="73">
        <v>239</v>
      </c>
      <c r="T190" s="93">
        <v>3.3252173910000002E-2</v>
      </c>
      <c r="U190" s="72">
        <v>6</v>
      </c>
      <c r="V190" s="74">
        <v>0.57499999999999996</v>
      </c>
      <c r="W190" s="74">
        <v>0.28499999999999998</v>
      </c>
      <c r="X190" s="74">
        <v>0.439</v>
      </c>
      <c r="Y190" s="73">
        <v>3031.5</v>
      </c>
      <c r="Z190" s="74">
        <v>0.421773913</v>
      </c>
      <c r="AA190" s="73">
        <v>584.5</v>
      </c>
      <c r="AB190" s="74">
        <v>8.1321739130000001E-2</v>
      </c>
      <c r="AC190" s="75">
        <v>3571.5</v>
      </c>
      <c r="AD190" s="73">
        <v>1058</v>
      </c>
      <c r="AE190" s="74">
        <v>0.1472</v>
      </c>
      <c r="AF190" s="73">
        <v>0</v>
      </c>
      <c r="AG190" s="74">
        <v>0</v>
      </c>
      <c r="AH190" s="73">
        <v>30</v>
      </c>
      <c r="AI190" s="74">
        <v>4.1739130429999998E-3</v>
      </c>
      <c r="AJ190" s="73">
        <v>130</v>
      </c>
      <c r="AK190" s="93">
        <v>1.8086956519999999E-2</v>
      </c>
      <c r="AL190" s="150">
        <v>8784</v>
      </c>
      <c r="AM190" s="76">
        <v>773</v>
      </c>
      <c r="AN190" s="100"/>
      <c r="AO190" s="72">
        <v>35</v>
      </c>
      <c r="AP190" s="73">
        <v>1610</v>
      </c>
      <c r="AQ190" s="73" t="str">
        <f t="shared" si="2"/>
        <v>35 1610</v>
      </c>
      <c r="AR190" s="76">
        <v>186</v>
      </c>
    </row>
    <row r="191" spans="1:44" ht="15.75" customHeight="1" x14ac:dyDescent="0.25">
      <c r="A191" s="82" t="s">
        <v>447</v>
      </c>
      <c r="B191" s="73" t="s">
        <v>64</v>
      </c>
      <c r="C191" s="73" t="s">
        <v>1410</v>
      </c>
      <c r="D191" s="73" t="s">
        <v>93</v>
      </c>
      <c r="E191" s="73">
        <v>1</v>
      </c>
      <c r="F191" s="89">
        <v>251</v>
      </c>
      <c r="G191" s="72">
        <v>175</v>
      </c>
      <c r="H191" s="74">
        <v>0.6972111554</v>
      </c>
      <c r="I191" s="73">
        <v>12</v>
      </c>
      <c r="J191" s="74">
        <v>4.7808764939999998E-2</v>
      </c>
      <c r="K191" s="73">
        <v>42</v>
      </c>
      <c r="L191" s="74">
        <v>0.16733067730000001</v>
      </c>
      <c r="M191" s="73">
        <v>6</v>
      </c>
      <c r="N191" s="74">
        <v>2.3904382469999999E-2</v>
      </c>
      <c r="O191" s="73">
        <v>0</v>
      </c>
      <c r="P191" s="74">
        <v>0</v>
      </c>
      <c r="Q191" s="73">
        <v>1</v>
      </c>
      <c r="R191" s="74">
        <v>3.9840637450000004E-3</v>
      </c>
      <c r="S191" s="73">
        <v>15</v>
      </c>
      <c r="T191" s="93">
        <v>5.9760956179999998E-2</v>
      </c>
      <c r="U191" s="72">
        <v>5</v>
      </c>
      <c r="V191" s="74">
        <v>0.91700000000000004</v>
      </c>
      <c r="W191" s="74">
        <v>0.05</v>
      </c>
      <c r="X191" s="74">
        <v>0.19700000000000001</v>
      </c>
      <c r="Y191" s="73">
        <v>59</v>
      </c>
      <c r="Z191" s="74">
        <v>0.23505976100000001</v>
      </c>
      <c r="AA191" s="73">
        <v>6</v>
      </c>
      <c r="AB191" s="74">
        <v>2.3904382469999999E-2</v>
      </c>
      <c r="AC191" s="75">
        <v>186</v>
      </c>
      <c r="AD191" s="73">
        <v>0</v>
      </c>
      <c r="AE191" s="74">
        <v>0</v>
      </c>
      <c r="AF191" s="73">
        <v>0</v>
      </c>
      <c r="AG191" s="74">
        <v>0</v>
      </c>
      <c r="AH191" s="73">
        <v>0</v>
      </c>
      <c r="AI191" s="74">
        <v>0</v>
      </c>
      <c r="AJ191" s="73">
        <v>0</v>
      </c>
      <c r="AK191" s="93">
        <v>0</v>
      </c>
      <c r="AL191" s="72">
        <v>212</v>
      </c>
      <c r="AM191" s="76">
        <v>12</v>
      </c>
      <c r="AN191" s="100"/>
      <c r="AO191" s="72">
        <v>41</v>
      </c>
      <c r="AP191" s="73">
        <v>1620</v>
      </c>
      <c r="AQ191" s="73" t="str">
        <f t="shared" si="2"/>
        <v>41 1620</v>
      </c>
      <c r="AR191" s="76">
        <v>188</v>
      </c>
    </row>
    <row r="192" spans="1:44" ht="15.75" customHeight="1" x14ac:dyDescent="0.25">
      <c r="A192" s="82" t="s">
        <v>447</v>
      </c>
      <c r="B192" s="73" t="s">
        <v>61</v>
      </c>
      <c r="C192" s="73" t="s">
        <v>1409</v>
      </c>
      <c r="D192" s="73" t="s">
        <v>48</v>
      </c>
      <c r="E192" s="73">
        <v>1</v>
      </c>
      <c r="F192" s="89">
        <v>294</v>
      </c>
      <c r="G192" s="72">
        <v>217</v>
      </c>
      <c r="H192" s="74">
        <v>0.7380952381</v>
      </c>
      <c r="I192" s="73">
        <v>5</v>
      </c>
      <c r="J192" s="74">
        <v>1.7006802719999999E-2</v>
      </c>
      <c r="K192" s="73">
        <v>62</v>
      </c>
      <c r="L192" s="74">
        <v>0.2108843537</v>
      </c>
      <c r="M192" s="73">
        <v>8</v>
      </c>
      <c r="N192" s="74">
        <v>2.7210884349999999E-2</v>
      </c>
      <c r="O192" s="73">
        <v>0</v>
      </c>
      <c r="P192" s="74">
        <v>0</v>
      </c>
      <c r="Q192" s="73">
        <v>0</v>
      </c>
      <c r="R192" s="74">
        <v>0</v>
      </c>
      <c r="S192" s="73">
        <v>2</v>
      </c>
      <c r="T192" s="93">
        <v>6.8027210879999999E-3</v>
      </c>
      <c r="U192" s="72">
        <v>3</v>
      </c>
      <c r="V192" s="74">
        <v>0.86499999999999999</v>
      </c>
      <c r="W192" s="74">
        <v>0.125</v>
      </c>
      <c r="X192" s="74">
        <v>5.8999999999999997E-2</v>
      </c>
      <c r="Y192" s="73">
        <v>50</v>
      </c>
      <c r="Z192" s="74">
        <v>0.1700680272</v>
      </c>
      <c r="AA192" s="73">
        <v>2</v>
      </c>
      <c r="AB192" s="74">
        <v>6.8027210879999999E-3</v>
      </c>
      <c r="AC192" s="75">
        <v>242</v>
      </c>
      <c r="AD192" s="73">
        <v>16</v>
      </c>
      <c r="AE192" s="74">
        <v>5.4421768709999999E-2</v>
      </c>
      <c r="AF192" s="73">
        <v>0</v>
      </c>
      <c r="AG192" s="74">
        <v>0</v>
      </c>
      <c r="AH192" s="73">
        <v>0</v>
      </c>
      <c r="AI192" s="74">
        <v>0</v>
      </c>
      <c r="AJ192" s="73">
        <v>0</v>
      </c>
      <c r="AK192" s="93">
        <v>0</v>
      </c>
      <c r="AL192" s="72">
        <v>311</v>
      </c>
      <c r="AM192" s="76">
        <v>13</v>
      </c>
      <c r="AN192" s="100"/>
      <c r="AO192" s="72">
        <v>19</v>
      </c>
      <c r="AP192" s="73">
        <v>1600</v>
      </c>
      <c r="AQ192" s="73" t="str">
        <f t="shared" si="2"/>
        <v>19 1600</v>
      </c>
      <c r="AR192" s="76">
        <v>187</v>
      </c>
    </row>
    <row r="193" spans="1:44" ht="15.75" customHeight="1" x14ac:dyDescent="0.25">
      <c r="A193" s="82" t="s">
        <v>450</v>
      </c>
      <c r="B193" s="73" t="s">
        <v>78</v>
      </c>
      <c r="C193" s="73" t="s">
        <v>1703</v>
      </c>
      <c r="D193" s="73" t="s">
        <v>93</v>
      </c>
      <c r="E193" s="73">
        <v>1</v>
      </c>
      <c r="F193" s="89">
        <v>203</v>
      </c>
      <c r="G193" s="72">
        <v>161</v>
      </c>
      <c r="H193" s="74">
        <v>0.79310344830000001</v>
      </c>
      <c r="I193" s="73">
        <v>0</v>
      </c>
      <c r="J193" s="74">
        <v>0</v>
      </c>
      <c r="K193" s="73">
        <v>32</v>
      </c>
      <c r="L193" s="74">
        <v>0.157635468</v>
      </c>
      <c r="M193" s="73">
        <v>4</v>
      </c>
      <c r="N193" s="74">
        <v>1.97044335E-2</v>
      </c>
      <c r="O193" s="73">
        <v>2</v>
      </c>
      <c r="P193" s="74">
        <v>9.8522167489999996E-3</v>
      </c>
      <c r="Q193" s="73">
        <v>0</v>
      </c>
      <c r="R193" s="74">
        <v>0</v>
      </c>
      <c r="S193" s="73">
        <v>4</v>
      </c>
      <c r="T193" s="93">
        <v>1.97044335E-2</v>
      </c>
      <c r="U193" s="72">
        <v>2</v>
      </c>
      <c r="V193" s="74">
        <v>0.99</v>
      </c>
      <c r="W193" s="74">
        <v>0.01</v>
      </c>
      <c r="X193" s="74">
        <v>4.2999999999999997E-2</v>
      </c>
      <c r="Y193" s="73">
        <v>26</v>
      </c>
      <c r="Z193" s="74">
        <v>0.12807881770000001</v>
      </c>
      <c r="AA193" s="73">
        <v>0</v>
      </c>
      <c r="AB193" s="74">
        <v>0</v>
      </c>
      <c r="AC193" s="75">
        <v>177</v>
      </c>
      <c r="AD193" s="73">
        <v>0</v>
      </c>
      <c r="AE193" s="74">
        <v>0</v>
      </c>
      <c r="AF193" s="73">
        <v>0</v>
      </c>
      <c r="AG193" s="74">
        <v>0</v>
      </c>
      <c r="AH193" s="73">
        <v>0</v>
      </c>
      <c r="AI193" s="74">
        <v>0</v>
      </c>
      <c r="AJ193" s="73">
        <v>0</v>
      </c>
      <c r="AK193" s="93">
        <v>0</v>
      </c>
      <c r="AL193" s="72">
        <v>250</v>
      </c>
      <c r="AM193" s="76">
        <v>9</v>
      </c>
      <c r="AN193" s="100"/>
      <c r="AO193" s="72">
        <v>37</v>
      </c>
      <c r="AP193" s="73">
        <v>1630</v>
      </c>
      <c r="AQ193" s="73" t="str">
        <f t="shared" si="2"/>
        <v>37 1630</v>
      </c>
      <c r="AR193" s="76">
        <v>189</v>
      </c>
    </row>
    <row r="194" spans="1:44" ht="15.75" customHeight="1" x14ac:dyDescent="0.25">
      <c r="A194" s="82" t="s">
        <v>452</v>
      </c>
      <c r="B194" s="73" t="s">
        <v>51</v>
      </c>
      <c r="C194" s="73" t="s">
        <v>1704</v>
      </c>
      <c r="D194" s="73" t="s">
        <v>48</v>
      </c>
      <c r="E194" s="73">
        <v>3</v>
      </c>
      <c r="F194" s="89">
        <v>1551</v>
      </c>
      <c r="G194" s="72">
        <v>186</v>
      </c>
      <c r="H194" s="74">
        <v>0.1199226306</v>
      </c>
      <c r="I194" s="73">
        <v>91</v>
      </c>
      <c r="J194" s="74">
        <v>5.8671824630000001E-2</v>
      </c>
      <c r="K194" s="73">
        <v>1222</v>
      </c>
      <c r="L194" s="74">
        <v>0.78787878789999999</v>
      </c>
      <c r="M194" s="73">
        <v>28</v>
      </c>
      <c r="N194" s="74">
        <v>1.8052869119999999E-2</v>
      </c>
      <c r="O194" s="73">
        <v>1</v>
      </c>
      <c r="P194" s="74">
        <v>6.4474532560000004E-4</v>
      </c>
      <c r="Q194" s="73">
        <v>0</v>
      </c>
      <c r="R194" s="74">
        <v>0</v>
      </c>
      <c r="S194" s="73">
        <v>23</v>
      </c>
      <c r="T194" s="93">
        <v>1.4829142490000001E-2</v>
      </c>
      <c r="U194" s="72">
        <v>3</v>
      </c>
      <c r="V194" s="74">
        <v>0.28999999999999998</v>
      </c>
      <c r="W194" s="74">
        <v>0.69099999999999995</v>
      </c>
      <c r="X194" s="74">
        <v>0.76700000000000002</v>
      </c>
      <c r="Y194" s="73">
        <v>1115</v>
      </c>
      <c r="Z194" s="74">
        <v>0.71889103799999998</v>
      </c>
      <c r="AA194" s="73">
        <v>121</v>
      </c>
      <c r="AB194" s="74">
        <v>7.8014184400000006E-2</v>
      </c>
      <c r="AC194" s="75">
        <v>315</v>
      </c>
      <c r="AD194" s="73">
        <v>379</v>
      </c>
      <c r="AE194" s="74">
        <v>0.2443584784</v>
      </c>
      <c r="AF194" s="73">
        <v>3</v>
      </c>
      <c r="AG194" s="74">
        <v>1.9342359770000001E-3</v>
      </c>
      <c r="AH194" s="73">
        <v>8</v>
      </c>
      <c r="AI194" s="74">
        <v>5.1579626050000001E-3</v>
      </c>
      <c r="AJ194" s="73">
        <v>6</v>
      </c>
      <c r="AK194" s="93">
        <v>3.8684719540000002E-3</v>
      </c>
      <c r="AL194" s="150">
        <v>1397</v>
      </c>
      <c r="AM194" s="76">
        <v>264</v>
      </c>
      <c r="AN194" s="100"/>
      <c r="AO194" s="72">
        <v>25</v>
      </c>
      <c r="AP194" s="73">
        <v>1640</v>
      </c>
      <c r="AQ194" s="73" t="str">
        <f t="shared" si="2"/>
        <v>25 1640</v>
      </c>
      <c r="AR194" s="76">
        <v>190</v>
      </c>
    </row>
    <row r="195" spans="1:44" ht="15.75" customHeight="1" x14ac:dyDescent="0.25">
      <c r="A195" s="82" t="s">
        <v>454</v>
      </c>
      <c r="B195" s="73" t="s">
        <v>51</v>
      </c>
      <c r="C195" s="73" t="s">
        <v>1705</v>
      </c>
      <c r="D195" s="73" t="s">
        <v>1512</v>
      </c>
      <c r="E195" s="73">
        <v>6</v>
      </c>
      <c r="F195" s="89">
        <v>9702.5</v>
      </c>
      <c r="G195" s="72">
        <v>6411.5</v>
      </c>
      <c r="H195" s="74">
        <v>0.66080906979999998</v>
      </c>
      <c r="I195" s="73">
        <v>333.5</v>
      </c>
      <c r="J195" s="74">
        <v>3.4372584390000002E-2</v>
      </c>
      <c r="K195" s="73">
        <v>1817.5</v>
      </c>
      <c r="L195" s="74">
        <v>0.1873228549</v>
      </c>
      <c r="M195" s="73">
        <v>886</v>
      </c>
      <c r="N195" s="74">
        <v>9.1316670959999999E-2</v>
      </c>
      <c r="O195" s="73">
        <v>15</v>
      </c>
      <c r="P195" s="74">
        <v>1.5459933009999999E-3</v>
      </c>
      <c r="Q195" s="73">
        <v>14</v>
      </c>
      <c r="R195" s="74">
        <v>1.442927081E-3</v>
      </c>
      <c r="S195" s="73">
        <v>225</v>
      </c>
      <c r="T195" s="93">
        <v>2.318989951E-2</v>
      </c>
      <c r="U195" s="72">
        <v>4</v>
      </c>
      <c r="V195" s="74">
        <v>0.83299999999999996</v>
      </c>
      <c r="W195" s="74">
        <v>9.2999999999999999E-2</v>
      </c>
      <c r="X195" s="74">
        <v>0.15</v>
      </c>
      <c r="Y195" s="73">
        <v>1733</v>
      </c>
      <c r="Z195" s="74">
        <v>0.17861375930000001</v>
      </c>
      <c r="AA195" s="73">
        <v>214.5</v>
      </c>
      <c r="AB195" s="74">
        <v>2.2107704200000002E-2</v>
      </c>
      <c r="AC195" s="75">
        <v>7755</v>
      </c>
      <c r="AD195" s="73">
        <v>276.5</v>
      </c>
      <c r="AE195" s="74">
        <v>2.8497809839999999E-2</v>
      </c>
      <c r="AF195" s="73">
        <v>0</v>
      </c>
      <c r="AG195" s="74">
        <v>0</v>
      </c>
      <c r="AH195" s="73">
        <v>70.5</v>
      </c>
      <c r="AI195" s="74">
        <v>7.2661685130000001E-3</v>
      </c>
      <c r="AJ195" s="73">
        <v>20</v>
      </c>
      <c r="AK195" s="93">
        <v>2.0613244009999999E-3</v>
      </c>
      <c r="AL195" s="150">
        <v>11554</v>
      </c>
      <c r="AM195" s="76">
        <v>554</v>
      </c>
      <c r="AN195" s="100"/>
      <c r="AO195" s="72">
        <v>25</v>
      </c>
      <c r="AP195" s="73">
        <v>1650</v>
      </c>
      <c r="AQ195" s="73" t="str">
        <f t="shared" si="2"/>
        <v>25 1650</v>
      </c>
      <c r="AR195" s="76">
        <v>191</v>
      </c>
    </row>
    <row r="196" spans="1:44" ht="15.75" customHeight="1" x14ac:dyDescent="0.25">
      <c r="A196" s="82" t="s">
        <v>456</v>
      </c>
      <c r="B196" s="73" t="s">
        <v>51</v>
      </c>
      <c r="C196" s="73" t="s">
        <v>1706</v>
      </c>
      <c r="D196" s="73" t="s">
        <v>48</v>
      </c>
      <c r="E196" s="73">
        <v>8</v>
      </c>
      <c r="F196" s="89">
        <v>3406</v>
      </c>
      <c r="G196" s="72">
        <v>2401</v>
      </c>
      <c r="H196" s="74">
        <v>0.70493247209999998</v>
      </c>
      <c r="I196" s="73">
        <v>129</v>
      </c>
      <c r="J196" s="74">
        <v>3.7874339399999998E-2</v>
      </c>
      <c r="K196" s="73">
        <v>523</v>
      </c>
      <c r="L196" s="74">
        <v>0.1535525543</v>
      </c>
      <c r="M196" s="73">
        <v>239</v>
      </c>
      <c r="N196" s="74">
        <v>7.0170287730000003E-2</v>
      </c>
      <c r="O196" s="73">
        <v>2</v>
      </c>
      <c r="P196" s="74">
        <v>5.8719906050000003E-4</v>
      </c>
      <c r="Q196" s="73">
        <v>8</v>
      </c>
      <c r="R196" s="74">
        <v>2.3487962420000001E-3</v>
      </c>
      <c r="S196" s="73">
        <v>104</v>
      </c>
      <c r="T196" s="93">
        <v>3.053435115E-2</v>
      </c>
      <c r="U196" s="72">
        <v>4</v>
      </c>
      <c r="V196" s="74">
        <v>0.86699999999999999</v>
      </c>
      <c r="W196" s="74">
        <v>6.9000000000000006E-2</v>
      </c>
      <c r="X196" s="74">
        <v>0.13600000000000001</v>
      </c>
      <c r="Y196" s="73">
        <v>489</v>
      </c>
      <c r="Z196" s="74">
        <v>0.14357017029999999</v>
      </c>
      <c r="AA196" s="73">
        <v>84</v>
      </c>
      <c r="AB196" s="74">
        <v>2.4662360540000001E-2</v>
      </c>
      <c r="AC196" s="75">
        <v>2833</v>
      </c>
      <c r="AD196" s="73">
        <v>58</v>
      </c>
      <c r="AE196" s="74">
        <v>1.7028772750000001E-2</v>
      </c>
      <c r="AF196" s="73">
        <v>0</v>
      </c>
      <c r="AG196" s="74">
        <v>0</v>
      </c>
      <c r="AH196" s="73">
        <v>10</v>
      </c>
      <c r="AI196" s="74">
        <v>2.9359953019999999E-3</v>
      </c>
      <c r="AJ196" s="73">
        <v>4</v>
      </c>
      <c r="AK196" s="93">
        <v>1.1743981210000001E-3</v>
      </c>
      <c r="AL196" s="150">
        <v>3771</v>
      </c>
      <c r="AM196" s="76">
        <v>177</v>
      </c>
      <c r="AN196" s="100"/>
      <c r="AO196" s="72">
        <v>25</v>
      </c>
      <c r="AP196" s="73">
        <v>1660</v>
      </c>
      <c r="AQ196" s="73" t="str">
        <f t="shared" si="2"/>
        <v>25 1660</v>
      </c>
      <c r="AR196" s="76">
        <v>192</v>
      </c>
    </row>
    <row r="197" spans="1:44" ht="15.75" customHeight="1" x14ac:dyDescent="0.25">
      <c r="A197" s="82" t="s">
        <v>458</v>
      </c>
      <c r="B197" s="73" t="s">
        <v>64</v>
      </c>
      <c r="C197" s="73" t="s">
        <v>1707</v>
      </c>
      <c r="D197" s="73" t="s">
        <v>93</v>
      </c>
      <c r="E197" s="73">
        <v>1</v>
      </c>
      <c r="F197" s="89">
        <v>121</v>
      </c>
      <c r="G197" s="72">
        <v>101</v>
      </c>
      <c r="H197" s="74">
        <v>0.83471074379999999</v>
      </c>
      <c r="I197" s="73">
        <v>4</v>
      </c>
      <c r="J197" s="74">
        <v>3.3057851239999998E-2</v>
      </c>
      <c r="K197" s="73">
        <v>10</v>
      </c>
      <c r="L197" s="74">
        <v>8.2644628100000006E-2</v>
      </c>
      <c r="M197" s="73">
        <v>2</v>
      </c>
      <c r="N197" s="74">
        <v>1.6528925619999999E-2</v>
      </c>
      <c r="O197" s="73">
        <v>0</v>
      </c>
      <c r="P197" s="74">
        <v>0</v>
      </c>
      <c r="Q197" s="73">
        <v>0</v>
      </c>
      <c r="R197" s="74">
        <v>0</v>
      </c>
      <c r="S197" s="73">
        <v>4</v>
      </c>
      <c r="T197" s="93">
        <v>3.3057851239999998E-2</v>
      </c>
      <c r="U197" s="72">
        <v>2</v>
      </c>
      <c r="V197" s="74">
        <v>0.99199999999999999</v>
      </c>
      <c r="W197" s="74">
        <v>0</v>
      </c>
      <c r="X197" s="74">
        <v>0.13300000000000001</v>
      </c>
      <c r="Y197" s="73">
        <v>13</v>
      </c>
      <c r="Z197" s="74">
        <v>0.1074380165</v>
      </c>
      <c r="AA197" s="73">
        <v>1</v>
      </c>
      <c r="AB197" s="74">
        <v>8.2644628099999996E-3</v>
      </c>
      <c r="AC197" s="75">
        <v>107</v>
      </c>
      <c r="AD197" s="73">
        <v>1</v>
      </c>
      <c r="AE197" s="74">
        <v>8.2644628099999996E-3</v>
      </c>
      <c r="AF197" s="73">
        <v>0</v>
      </c>
      <c r="AG197" s="74">
        <v>0</v>
      </c>
      <c r="AH197" s="73">
        <v>0</v>
      </c>
      <c r="AI197" s="74">
        <v>0</v>
      </c>
      <c r="AJ197" s="73">
        <v>1</v>
      </c>
      <c r="AK197" s="93">
        <v>8.2644628099999996E-3</v>
      </c>
      <c r="AL197" s="72">
        <v>178</v>
      </c>
      <c r="AM197" s="76">
        <v>10</v>
      </c>
      <c r="AN197" s="100"/>
      <c r="AO197" s="72">
        <v>41</v>
      </c>
      <c r="AP197" s="73">
        <v>1670</v>
      </c>
      <c r="AQ197" s="73" t="str">
        <f t="shared" si="2"/>
        <v>41 1670</v>
      </c>
      <c r="AR197" s="76">
        <v>193</v>
      </c>
    </row>
    <row r="198" spans="1:44" ht="15.75" customHeight="1" x14ac:dyDescent="0.25">
      <c r="A198" s="82" t="s">
        <v>460</v>
      </c>
      <c r="B198" s="73" t="s">
        <v>61</v>
      </c>
      <c r="C198" s="73" t="s">
        <v>1708</v>
      </c>
      <c r="D198" s="73" t="s">
        <v>48</v>
      </c>
      <c r="E198" s="73">
        <v>1</v>
      </c>
      <c r="F198" s="89">
        <v>97</v>
      </c>
      <c r="G198" s="72">
        <v>74</v>
      </c>
      <c r="H198" s="74">
        <v>0.76288659790000002</v>
      </c>
      <c r="I198" s="73">
        <v>2</v>
      </c>
      <c r="J198" s="74">
        <v>2.0618556699999999E-2</v>
      </c>
      <c r="K198" s="73">
        <v>13</v>
      </c>
      <c r="L198" s="74">
        <v>0.1340206186</v>
      </c>
      <c r="M198" s="73">
        <v>2</v>
      </c>
      <c r="N198" s="74">
        <v>2.0618556699999999E-2</v>
      </c>
      <c r="O198" s="73">
        <v>0</v>
      </c>
      <c r="P198" s="74">
        <v>0</v>
      </c>
      <c r="Q198" s="73">
        <v>0</v>
      </c>
      <c r="R198" s="74">
        <v>0</v>
      </c>
      <c r="S198" s="73">
        <v>6</v>
      </c>
      <c r="T198" s="93">
        <v>6.1855670100000003E-2</v>
      </c>
      <c r="U198" s="72">
        <v>5</v>
      </c>
      <c r="V198" s="74">
        <v>0.91300000000000003</v>
      </c>
      <c r="W198" s="74">
        <v>4.8000000000000001E-2</v>
      </c>
      <c r="X198" s="74">
        <v>0.21199999999999999</v>
      </c>
      <c r="Y198" s="73">
        <v>25</v>
      </c>
      <c r="Z198" s="74">
        <v>0.25773195879999999</v>
      </c>
      <c r="AA198" s="73">
        <v>0</v>
      </c>
      <c r="AB198" s="74">
        <v>0</v>
      </c>
      <c r="AC198" s="75">
        <v>72</v>
      </c>
      <c r="AD198" s="73">
        <v>4</v>
      </c>
      <c r="AE198" s="74">
        <v>4.1237113399999997E-2</v>
      </c>
      <c r="AF198" s="73">
        <v>0</v>
      </c>
      <c r="AG198" s="74">
        <v>0</v>
      </c>
      <c r="AH198" s="73">
        <v>0</v>
      </c>
      <c r="AI198" s="74">
        <v>0</v>
      </c>
      <c r="AJ198" s="73">
        <v>0</v>
      </c>
      <c r="AK198" s="93">
        <v>0</v>
      </c>
      <c r="AL198" s="72">
        <v>124</v>
      </c>
      <c r="AM198" s="76">
        <v>10</v>
      </c>
      <c r="AN198" s="100"/>
      <c r="AO198" s="72">
        <v>19</v>
      </c>
      <c r="AP198" s="73">
        <v>1680</v>
      </c>
      <c r="AQ198" s="73" t="str">
        <f t="shared" ref="AQ198:AQ261" si="3">CONCATENATE(AO198," ",AP198)</f>
        <v>19 1680</v>
      </c>
      <c r="AR198" s="76">
        <v>194</v>
      </c>
    </row>
    <row r="199" spans="1:44" ht="15.75" customHeight="1" x14ac:dyDescent="0.25">
      <c r="A199" s="82" t="s">
        <v>462</v>
      </c>
      <c r="B199" s="73" t="s">
        <v>47</v>
      </c>
      <c r="C199" s="73" t="s">
        <v>1709</v>
      </c>
      <c r="D199" s="73" t="s">
        <v>48</v>
      </c>
      <c r="E199" s="73">
        <v>6</v>
      </c>
      <c r="F199" s="89">
        <v>3151</v>
      </c>
      <c r="G199" s="72">
        <v>1293</v>
      </c>
      <c r="H199" s="74">
        <v>0.41034592190000002</v>
      </c>
      <c r="I199" s="73">
        <v>571</v>
      </c>
      <c r="J199" s="74">
        <v>0.18121231360000001</v>
      </c>
      <c r="K199" s="73">
        <v>814</v>
      </c>
      <c r="L199" s="74">
        <v>0.25833068869999998</v>
      </c>
      <c r="M199" s="73">
        <v>306</v>
      </c>
      <c r="N199" s="74">
        <v>9.7112027929999997E-2</v>
      </c>
      <c r="O199" s="73">
        <v>9</v>
      </c>
      <c r="P199" s="74">
        <v>2.8562361159999998E-3</v>
      </c>
      <c r="Q199" s="73">
        <v>5</v>
      </c>
      <c r="R199" s="74">
        <v>1.5867978419999999E-3</v>
      </c>
      <c r="S199" s="73">
        <v>153</v>
      </c>
      <c r="T199" s="93">
        <v>4.8556013959999998E-2</v>
      </c>
      <c r="U199" s="72">
        <v>5</v>
      </c>
      <c r="V199" s="74">
        <v>0.80700000000000005</v>
      </c>
      <c r="W199" s="74">
        <v>9.8000000000000004E-2</v>
      </c>
      <c r="X199" s="74">
        <v>0.48799999999999999</v>
      </c>
      <c r="Y199" s="73">
        <v>1430</v>
      </c>
      <c r="Z199" s="74">
        <v>0.45382418279999998</v>
      </c>
      <c r="AA199" s="73">
        <v>295</v>
      </c>
      <c r="AB199" s="74">
        <v>9.362107268E-2</v>
      </c>
      <c r="AC199" s="75">
        <v>1426</v>
      </c>
      <c r="AD199" s="73">
        <v>146</v>
      </c>
      <c r="AE199" s="74">
        <v>4.6334496990000001E-2</v>
      </c>
      <c r="AF199" s="73">
        <v>0</v>
      </c>
      <c r="AG199" s="74">
        <v>0</v>
      </c>
      <c r="AH199" s="73">
        <v>70</v>
      </c>
      <c r="AI199" s="74">
        <v>2.2215169789999999E-2</v>
      </c>
      <c r="AJ199" s="73">
        <v>54</v>
      </c>
      <c r="AK199" s="93">
        <v>1.7137416690000001E-2</v>
      </c>
      <c r="AL199" s="150">
        <v>3458</v>
      </c>
      <c r="AM199" s="76">
        <v>461</v>
      </c>
      <c r="AN199" s="100"/>
      <c r="AO199" s="72">
        <v>1</v>
      </c>
      <c r="AP199" s="73">
        <v>1690</v>
      </c>
      <c r="AQ199" s="73" t="str">
        <f t="shared" si="3"/>
        <v>1 1690</v>
      </c>
      <c r="AR199" s="76">
        <v>195</v>
      </c>
    </row>
    <row r="200" spans="1:44" ht="15.75" customHeight="1" x14ac:dyDescent="0.25">
      <c r="A200" s="82" t="s">
        <v>464</v>
      </c>
      <c r="B200" s="73" t="s">
        <v>67</v>
      </c>
      <c r="C200" s="73" t="s">
        <v>1710</v>
      </c>
      <c r="D200" s="73" t="s">
        <v>83</v>
      </c>
      <c r="E200" s="73">
        <v>11</v>
      </c>
      <c r="F200" s="89">
        <v>4752</v>
      </c>
      <c r="G200" s="72">
        <v>1590.5</v>
      </c>
      <c r="H200" s="74">
        <v>0.33470117849999997</v>
      </c>
      <c r="I200" s="73">
        <v>388.5</v>
      </c>
      <c r="J200" s="74">
        <v>8.1755050509999996E-2</v>
      </c>
      <c r="K200" s="73">
        <v>2667.5</v>
      </c>
      <c r="L200" s="74">
        <v>0.56134259259999997</v>
      </c>
      <c r="M200" s="73">
        <v>53</v>
      </c>
      <c r="N200" s="74">
        <v>1.115319865E-2</v>
      </c>
      <c r="O200" s="73">
        <v>3</v>
      </c>
      <c r="P200" s="74">
        <v>6.3131313130000005E-4</v>
      </c>
      <c r="Q200" s="73">
        <v>4</v>
      </c>
      <c r="R200" s="74">
        <v>8.4175084179999998E-4</v>
      </c>
      <c r="S200" s="73">
        <v>45.5</v>
      </c>
      <c r="T200" s="93">
        <v>9.5749158250000004E-3</v>
      </c>
      <c r="U200" s="72">
        <v>6</v>
      </c>
      <c r="V200" s="74">
        <v>0.60399999999999998</v>
      </c>
      <c r="W200" s="74">
        <v>0.24299999999999999</v>
      </c>
      <c r="X200" s="74">
        <v>0.498</v>
      </c>
      <c r="Y200" s="73">
        <v>2575.5</v>
      </c>
      <c r="Z200" s="74">
        <v>0.54198232319999995</v>
      </c>
      <c r="AA200" s="73">
        <v>362.5</v>
      </c>
      <c r="AB200" s="74">
        <v>7.628367003E-2</v>
      </c>
      <c r="AC200" s="75">
        <v>1814</v>
      </c>
      <c r="AD200" s="73">
        <v>499</v>
      </c>
      <c r="AE200" s="74">
        <v>0.10500841750000001</v>
      </c>
      <c r="AF200" s="73">
        <v>0</v>
      </c>
      <c r="AG200" s="74">
        <v>0</v>
      </c>
      <c r="AH200" s="73">
        <v>26</v>
      </c>
      <c r="AI200" s="74">
        <v>5.4713804709999999E-3</v>
      </c>
      <c r="AJ200" s="73">
        <v>48</v>
      </c>
      <c r="AK200" s="93">
        <v>1.01010101E-2</v>
      </c>
      <c r="AL200" s="150">
        <v>5218</v>
      </c>
      <c r="AM200" s="76">
        <v>851</v>
      </c>
      <c r="AN200" s="100"/>
      <c r="AO200" s="72">
        <v>3</v>
      </c>
      <c r="AP200" s="73">
        <v>1700</v>
      </c>
      <c r="AQ200" s="73" t="str">
        <f t="shared" si="3"/>
        <v>3 1700</v>
      </c>
      <c r="AR200" s="76">
        <v>196</v>
      </c>
    </row>
    <row r="201" spans="1:44" ht="15.75" customHeight="1" x14ac:dyDescent="0.25">
      <c r="A201" s="82" t="s">
        <v>466</v>
      </c>
      <c r="B201" s="73" t="s">
        <v>143</v>
      </c>
      <c r="C201" s="73" t="s">
        <v>1711</v>
      </c>
      <c r="D201" s="73" t="s">
        <v>48</v>
      </c>
      <c r="E201" s="73">
        <v>2</v>
      </c>
      <c r="F201" s="89">
        <v>416</v>
      </c>
      <c r="G201" s="72">
        <v>279</v>
      </c>
      <c r="H201" s="74">
        <v>0.6706730769</v>
      </c>
      <c r="I201" s="73">
        <v>11</v>
      </c>
      <c r="J201" s="74">
        <v>2.644230769E-2</v>
      </c>
      <c r="K201" s="73">
        <v>105</v>
      </c>
      <c r="L201" s="74">
        <v>0.2524038462</v>
      </c>
      <c r="M201" s="73">
        <v>4</v>
      </c>
      <c r="N201" s="74">
        <v>9.615384615E-3</v>
      </c>
      <c r="O201" s="73">
        <v>0</v>
      </c>
      <c r="P201" s="74">
        <v>0</v>
      </c>
      <c r="Q201" s="73">
        <v>0</v>
      </c>
      <c r="R201" s="74">
        <v>0</v>
      </c>
      <c r="S201" s="73">
        <v>17</v>
      </c>
      <c r="T201" s="93">
        <v>4.086538462E-2</v>
      </c>
      <c r="U201" s="72">
        <v>3</v>
      </c>
      <c r="V201" s="74">
        <v>0.91700000000000004</v>
      </c>
      <c r="W201" s="74">
        <v>5.6000000000000001E-2</v>
      </c>
      <c r="X201" s="74">
        <v>0.187</v>
      </c>
      <c r="Y201" s="73">
        <v>81</v>
      </c>
      <c r="Z201" s="74">
        <v>0.1947115385</v>
      </c>
      <c r="AA201" s="73">
        <v>22</v>
      </c>
      <c r="AB201" s="74">
        <v>5.288461538E-2</v>
      </c>
      <c r="AC201" s="75">
        <v>313</v>
      </c>
      <c r="AD201" s="73">
        <v>14</v>
      </c>
      <c r="AE201" s="74">
        <v>3.365384615E-2</v>
      </c>
      <c r="AF201" s="73">
        <v>1</v>
      </c>
      <c r="AG201" s="74">
        <v>2.4038461540000001E-3</v>
      </c>
      <c r="AH201" s="73">
        <v>4</v>
      </c>
      <c r="AI201" s="74">
        <v>9.615384615E-3</v>
      </c>
      <c r="AJ201" s="73">
        <v>0</v>
      </c>
      <c r="AK201" s="93">
        <v>0</v>
      </c>
      <c r="AL201" s="72">
        <v>586</v>
      </c>
      <c r="AM201" s="76">
        <v>25</v>
      </c>
      <c r="AN201" s="100"/>
      <c r="AO201" s="72">
        <v>39</v>
      </c>
      <c r="AP201" s="73">
        <v>1710</v>
      </c>
      <c r="AQ201" s="73" t="str">
        <f t="shared" si="3"/>
        <v>39 1710</v>
      </c>
      <c r="AR201" s="76">
        <v>197</v>
      </c>
    </row>
    <row r="202" spans="1:44" ht="15.75" customHeight="1" x14ac:dyDescent="0.25">
      <c r="A202" s="82" t="s">
        <v>468</v>
      </c>
      <c r="B202" s="73" t="s">
        <v>262</v>
      </c>
      <c r="C202" s="73" t="s">
        <v>1712</v>
      </c>
      <c r="D202" s="73" t="s">
        <v>1514</v>
      </c>
      <c r="E202" s="73">
        <v>1</v>
      </c>
      <c r="F202" s="89">
        <v>862</v>
      </c>
      <c r="G202" s="72">
        <v>560</v>
      </c>
      <c r="H202" s="74">
        <v>0.64965197220000004</v>
      </c>
      <c r="I202" s="73">
        <v>129</v>
      </c>
      <c r="J202" s="74">
        <v>0.14965197220000001</v>
      </c>
      <c r="K202" s="73">
        <v>140</v>
      </c>
      <c r="L202" s="74">
        <v>0.16241299300000001</v>
      </c>
      <c r="M202" s="73">
        <v>15</v>
      </c>
      <c r="N202" s="74">
        <v>1.740139211E-2</v>
      </c>
      <c r="O202" s="73">
        <v>2</v>
      </c>
      <c r="P202" s="74">
        <v>2.3201856149999999E-3</v>
      </c>
      <c r="Q202" s="73">
        <v>1</v>
      </c>
      <c r="R202" s="74">
        <v>1.160092807E-3</v>
      </c>
      <c r="S202" s="73">
        <v>15</v>
      </c>
      <c r="T202" s="93">
        <v>1.740139211E-2</v>
      </c>
      <c r="U202" s="72">
        <v>2</v>
      </c>
      <c r="V202" s="74">
        <v>0.99199999999999999</v>
      </c>
      <c r="W202" s="74">
        <v>0</v>
      </c>
      <c r="X202" s="74">
        <v>0.32200000000000001</v>
      </c>
      <c r="Y202" s="73">
        <v>227</v>
      </c>
      <c r="Z202" s="74">
        <v>0.26334106730000001</v>
      </c>
      <c r="AA202" s="73">
        <v>64</v>
      </c>
      <c r="AB202" s="74">
        <v>7.4245939679999998E-2</v>
      </c>
      <c r="AC202" s="75">
        <v>571</v>
      </c>
      <c r="AD202" s="73">
        <v>15</v>
      </c>
      <c r="AE202" s="74">
        <v>1.740139211E-2</v>
      </c>
      <c r="AF202" s="73">
        <v>0</v>
      </c>
      <c r="AG202" s="74">
        <v>0</v>
      </c>
      <c r="AH202" s="73">
        <v>5</v>
      </c>
      <c r="AI202" s="74">
        <v>5.8004640370000003E-3</v>
      </c>
      <c r="AJ202" s="73">
        <v>7</v>
      </c>
      <c r="AK202" s="93">
        <v>8.1206496519999997E-3</v>
      </c>
      <c r="AL202" s="72">
        <v>992</v>
      </c>
      <c r="AM202" s="76">
        <v>102</v>
      </c>
      <c r="AN202" s="100"/>
      <c r="AO202" s="72">
        <v>15</v>
      </c>
      <c r="AP202" s="73">
        <v>1715</v>
      </c>
      <c r="AQ202" s="73" t="str">
        <f t="shared" si="3"/>
        <v>15 1715</v>
      </c>
      <c r="AR202" s="76">
        <v>198</v>
      </c>
    </row>
    <row r="203" spans="1:44" ht="15.75" customHeight="1" x14ac:dyDescent="0.25">
      <c r="A203" s="82" t="s">
        <v>470</v>
      </c>
      <c r="B203" s="73" t="s">
        <v>95</v>
      </c>
      <c r="C203" s="73" t="s">
        <v>1713</v>
      </c>
      <c r="D203" s="73" t="s">
        <v>48</v>
      </c>
      <c r="E203" s="73">
        <v>1</v>
      </c>
      <c r="F203" s="89">
        <v>264</v>
      </c>
      <c r="G203" s="72">
        <v>160</v>
      </c>
      <c r="H203" s="74">
        <v>0.60606060610000001</v>
      </c>
      <c r="I203" s="73">
        <v>34</v>
      </c>
      <c r="J203" s="74">
        <v>0.12878787880000001</v>
      </c>
      <c r="K203" s="73">
        <v>35</v>
      </c>
      <c r="L203" s="74">
        <v>0.13257575760000001</v>
      </c>
      <c r="M203" s="73">
        <v>15</v>
      </c>
      <c r="N203" s="74">
        <v>5.6818181820000001E-2</v>
      </c>
      <c r="O203" s="73">
        <v>0</v>
      </c>
      <c r="P203" s="74">
        <v>0</v>
      </c>
      <c r="Q203" s="73">
        <v>0</v>
      </c>
      <c r="R203" s="74">
        <v>0</v>
      </c>
      <c r="S203" s="73">
        <v>20</v>
      </c>
      <c r="T203" s="93">
        <v>7.5757575760000001E-2</v>
      </c>
      <c r="U203" s="72">
        <v>4</v>
      </c>
      <c r="V203" s="74">
        <v>0.93500000000000005</v>
      </c>
      <c r="W203" s="74">
        <v>0</v>
      </c>
      <c r="X203" s="74">
        <v>0.247</v>
      </c>
      <c r="Y203" s="73">
        <v>68</v>
      </c>
      <c r="Z203" s="74">
        <v>0.25757575760000001</v>
      </c>
      <c r="AA203" s="73">
        <v>6</v>
      </c>
      <c r="AB203" s="74">
        <v>2.2727272730000001E-2</v>
      </c>
      <c r="AC203" s="75">
        <v>190</v>
      </c>
      <c r="AD203" s="73">
        <v>0</v>
      </c>
      <c r="AE203" s="74">
        <v>0</v>
      </c>
      <c r="AF203" s="73">
        <v>0</v>
      </c>
      <c r="AG203" s="74">
        <v>0</v>
      </c>
      <c r="AH203" s="73">
        <v>0</v>
      </c>
      <c r="AI203" s="74">
        <v>0</v>
      </c>
      <c r="AJ203" s="73">
        <v>2</v>
      </c>
      <c r="AK203" s="93">
        <v>7.5757575760000001E-3</v>
      </c>
      <c r="AL203" s="72">
        <v>234</v>
      </c>
      <c r="AM203" s="76">
        <v>19</v>
      </c>
      <c r="AN203" s="100"/>
      <c r="AO203" s="72">
        <v>7</v>
      </c>
      <c r="AP203" s="73">
        <v>1720</v>
      </c>
      <c r="AQ203" s="73" t="str">
        <f t="shared" si="3"/>
        <v>7 1720</v>
      </c>
      <c r="AR203" s="76">
        <v>199</v>
      </c>
    </row>
    <row r="204" spans="1:44" ht="15.75" customHeight="1" x14ac:dyDescent="0.25">
      <c r="A204" s="82" t="s">
        <v>472</v>
      </c>
      <c r="B204" s="73" t="s">
        <v>262</v>
      </c>
      <c r="C204" s="73" t="s">
        <v>1714</v>
      </c>
      <c r="D204" s="73" t="s">
        <v>83</v>
      </c>
      <c r="E204" s="73">
        <v>4</v>
      </c>
      <c r="F204" s="89">
        <v>1948</v>
      </c>
      <c r="G204" s="72">
        <v>576</v>
      </c>
      <c r="H204" s="74">
        <v>0.29568788499999998</v>
      </c>
      <c r="I204" s="73">
        <v>624</v>
      </c>
      <c r="J204" s="74">
        <v>0.3203285421</v>
      </c>
      <c r="K204" s="73">
        <v>507</v>
      </c>
      <c r="L204" s="74">
        <v>0.26026694049999999</v>
      </c>
      <c r="M204" s="73">
        <v>77</v>
      </c>
      <c r="N204" s="74">
        <v>3.9527720740000001E-2</v>
      </c>
      <c r="O204" s="73">
        <v>4</v>
      </c>
      <c r="P204" s="74">
        <v>2.0533880899999998E-3</v>
      </c>
      <c r="Q204" s="73">
        <v>1</v>
      </c>
      <c r="R204" s="74">
        <v>5.1334702260000004E-4</v>
      </c>
      <c r="S204" s="73">
        <v>159</v>
      </c>
      <c r="T204" s="93">
        <v>8.1622176589999998E-2</v>
      </c>
      <c r="U204" s="72">
        <v>3</v>
      </c>
      <c r="V204" s="74">
        <v>0.91300000000000003</v>
      </c>
      <c r="W204" s="74">
        <v>6.9000000000000006E-2</v>
      </c>
      <c r="X204" s="74">
        <v>0.498</v>
      </c>
      <c r="Y204" s="73">
        <v>794</v>
      </c>
      <c r="Z204" s="74">
        <v>0.40759753589999997</v>
      </c>
      <c r="AA204" s="73">
        <v>52</v>
      </c>
      <c r="AB204" s="74">
        <v>2.669404517E-2</v>
      </c>
      <c r="AC204" s="75">
        <v>1102</v>
      </c>
      <c r="AD204" s="73">
        <v>153</v>
      </c>
      <c r="AE204" s="74">
        <v>7.8542094460000003E-2</v>
      </c>
      <c r="AF204" s="73">
        <v>0</v>
      </c>
      <c r="AG204" s="74">
        <v>0</v>
      </c>
      <c r="AH204" s="73">
        <v>4</v>
      </c>
      <c r="AI204" s="74">
        <v>2.0533880899999998E-3</v>
      </c>
      <c r="AJ204" s="73">
        <v>8</v>
      </c>
      <c r="AK204" s="93">
        <v>4.1067761810000001E-3</v>
      </c>
      <c r="AL204" s="150">
        <v>2176</v>
      </c>
      <c r="AM204" s="76">
        <v>361</v>
      </c>
      <c r="AN204" s="100"/>
      <c r="AO204" s="72">
        <v>15</v>
      </c>
      <c r="AP204" s="73">
        <v>1730</v>
      </c>
      <c r="AQ204" s="73" t="str">
        <f t="shared" si="3"/>
        <v>15 1730</v>
      </c>
      <c r="AR204" s="76">
        <v>200</v>
      </c>
    </row>
    <row r="205" spans="1:44" ht="15.75" customHeight="1" x14ac:dyDescent="0.25">
      <c r="A205" s="82" t="s">
        <v>474</v>
      </c>
      <c r="B205" s="73" t="s">
        <v>120</v>
      </c>
      <c r="C205" s="73" t="s">
        <v>1715</v>
      </c>
      <c r="D205" s="73" t="s">
        <v>83</v>
      </c>
      <c r="E205" s="73">
        <v>5</v>
      </c>
      <c r="F205" s="89">
        <v>1744.5</v>
      </c>
      <c r="G205" s="72">
        <v>1268.5</v>
      </c>
      <c r="H205" s="74">
        <v>0.72714244770000003</v>
      </c>
      <c r="I205" s="73">
        <v>57</v>
      </c>
      <c r="J205" s="74">
        <v>3.2674118660000001E-2</v>
      </c>
      <c r="K205" s="73">
        <v>135</v>
      </c>
      <c r="L205" s="74">
        <v>7.7386070510000002E-2</v>
      </c>
      <c r="M205" s="73">
        <v>166</v>
      </c>
      <c r="N205" s="74">
        <v>9.5156205219999998E-2</v>
      </c>
      <c r="O205" s="73">
        <v>3</v>
      </c>
      <c r="P205" s="74">
        <v>1.719690456E-3</v>
      </c>
      <c r="Q205" s="73">
        <v>11</v>
      </c>
      <c r="R205" s="74">
        <v>6.305531671E-3</v>
      </c>
      <c r="S205" s="73">
        <v>104</v>
      </c>
      <c r="T205" s="93">
        <v>5.9615935799999999E-2</v>
      </c>
      <c r="U205" s="72">
        <v>3</v>
      </c>
      <c r="V205" s="74">
        <v>0.96299999999999997</v>
      </c>
      <c r="W205" s="74">
        <v>0</v>
      </c>
      <c r="X205" s="74">
        <v>3.0000000000000001E-3</v>
      </c>
      <c r="Y205" s="73">
        <v>3</v>
      </c>
      <c r="Z205" s="74">
        <v>1.719690456E-3</v>
      </c>
      <c r="AA205" s="73">
        <v>0</v>
      </c>
      <c r="AB205" s="74">
        <v>0</v>
      </c>
      <c r="AC205" s="75">
        <v>1741.5</v>
      </c>
      <c r="AD205" s="73">
        <v>12</v>
      </c>
      <c r="AE205" s="74">
        <v>6.8787618230000003E-3</v>
      </c>
      <c r="AF205" s="73">
        <v>0</v>
      </c>
      <c r="AG205" s="74">
        <v>0</v>
      </c>
      <c r="AH205" s="73">
        <v>3</v>
      </c>
      <c r="AI205" s="74">
        <v>1.719690456E-3</v>
      </c>
      <c r="AJ205" s="73">
        <v>2</v>
      </c>
      <c r="AK205" s="93">
        <v>1.1464603040000001E-3</v>
      </c>
      <c r="AL205" s="150">
        <v>1838</v>
      </c>
      <c r="AM205" s="76">
        <v>35</v>
      </c>
      <c r="AN205" s="100"/>
      <c r="AO205" s="72">
        <v>13</v>
      </c>
      <c r="AP205" s="73">
        <v>1750</v>
      </c>
      <c r="AQ205" s="73" t="str">
        <f t="shared" si="3"/>
        <v>13 1750</v>
      </c>
      <c r="AR205" s="76">
        <v>201</v>
      </c>
    </row>
    <row r="206" spans="1:44" ht="15.75" customHeight="1" x14ac:dyDescent="0.25">
      <c r="A206" s="82" t="s">
        <v>476</v>
      </c>
      <c r="B206" s="73" t="s">
        <v>67</v>
      </c>
      <c r="C206" s="73" t="s">
        <v>1716</v>
      </c>
      <c r="D206" s="73" t="s">
        <v>83</v>
      </c>
      <c r="E206" s="73">
        <v>6</v>
      </c>
      <c r="F206" s="89">
        <v>2529</v>
      </c>
      <c r="G206" s="72">
        <v>1645</v>
      </c>
      <c r="H206" s="74">
        <v>0.65045472520000003</v>
      </c>
      <c r="I206" s="73">
        <v>16</v>
      </c>
      <c r="J206" s="74">
        <v>6.3266113090000003E-3</v>
      </c>
      <c r="K206" s="73">
        <v>179</v>
      </c>
      <c r="L206" s="74">
        <v>7.0778964020000001E-2</v>
      </c>
      <c r="M206" s="73">
        <v>560</v>
      </c>
      <c r="N206" s="74">
        <v>0.22143139580000001</v>
      </c>
      <c r="O206" s="73">
        <v>0</v>
      </c>
      <c r="P206" s="74">
        <v>0</v>
      </c>
      <c r="Q206" s="73">
        <v>4</v>
      </c>
      <c r="R206" s="74">
        <v>1.581652827E-3</v>
      </c>
      <c r="S206" s="73">
        <v>125</v>
      </c>
      <c r="T206" s="93">
        <v>4.9426650850000003E-2</v>
      </c>
      <c r="U206" s="72">
        <v>6</v>
      </c>
      <c r="V206" s="74">
        <v>0.81499999999999995</v>
      </c>
      <c r="W206" s="74">
        <v>0</v>
      </c>
      <c r="X206" s="74">
        <v>6.0000000000000001E-3</v>
      </c>
      <c r="Y206" s="73">
        <v>17</v>
      </c>
      <c r="Z206" s="74">
        <v>6.7220245159999997E-3</v>
      </c>
      <c r="AA206" s="73">
        <v>3</v>
      </c>
      <c r="AB206" s="74">
        <v>1.1862396200000001E-3</v>
      </c>
      <c r="AC206" s="75">
        <v>2509</v>
      </c>
      <c r="AD206" s="73">
        <v>39</v>
      </c>
      <c r="AE206" s="74">
        <v>1.542111507E-2</v>
      </c>
      <c r="AF206" s="73">
        <v>0</v>
      </c>
      <c r="AG206" s="74">
        <v>0</v>
      </c>
      <c r="AH206" s="73">
        <v>0</v>
      </c>
      <c r="AI206" s="74">
        <v>0</v>
      </c>
      <c r="AJ206" s="73">
        <v>0</v>
      </c>
      <c r="AK206" s="93">
        <v>0</v>
      </c>
      <c r="AL206" s="150">
        <v>2740</v>
      </c>
      <c r="AM206" s="76">
        <v>43</v>
      </c>
      <c r="AN206" s="100"/>
      <c r="AO206" s="72">
        <v>3</v>
      </c>
      <c r="AP206" s="73">
        <v>1760</v>
      </c>
      <c r="AQ206" s="73" t="str">
        <f t="shared" si="3"/>
        <v>3 1760</v>
      </c>
      <c r="AR206" s="76">
        <v>202</v>
      </c>
    </row>
    <row r="207" spans="1:44" ht="15.75" customHeight="1" x14ac:dyDescent="0.25">
      <c r="A207" s="82" t="s">
        <v>478</v>
      </c>
      <c r="B207" s="73" t="s">
        <v>95</v>
      </c>
      <c r="C207" s="73" t="s">
        <v>1717</v>
      </c>
      <c r="D207" s="73" t="s">
        <v>83</v>
      </c>
      <c r="E207" s="73">
        <v>3</v>
      </c>
      <c r="F207" s="89">
        <v>2394</v>
      </c>
      <c r="G207" s="72">
        <v>1209</v>
      </c>
      <c r="H207" s="74">
        <v>0.50501253130000001</v>
      </c>
      <c r="I207" s="73">
        <v>394</v>
      </c>
      <c r="J207" s="74">
        <v>0.16457811189999999</v>
      </c>
      <c r="K207" s="73">
        <v>562</v>
      </c>
      <c r="L207" s="74">
        <v>0.23475355049999999</v>
      </c>
      <c r="M207" s="73">
        <v>112</v>
      </c>
      <c r="N207" s="74">
        <v>4.678362573E-2</v>
      </c>
      <c r="O207" s="73">
        <v>13</v>
      </c>
      <c r="P207" s="74">
        <v>5.4302422719999998E-3</v>
      </c>
      <c r="Q207" s="73">
        <v>5</v>
      </c>
      <c r="R207" s="74">
        <v>2.08855472E-3</v>
      </c>
      <c r="S207" s="73">
        <v>99</v>
      </c>
      <c r="T207" s="93">
        <v>4.1353383459999997E-2</v>
      </c>
      <c r="U207" s="72">
        <v>3</v>
      </c>
      <c r="V207" s="74">
        <v>0.89900000000000002</v>
      </c>
      <c r="W207" s="74">
        <v>7.2999999999999995E-2</v>
      </c>
      <c r="X207" s="74">
        <v>0.39400000000000002</v>
      </c>
      <c r="Y207" s="73">
        <v>1377</v>
      </c>
      <c r="Z207" s="74">
        <v>0.57518796989999998</v>
      </c>
      <c r="AA207" s="73">
        <v>110</v>
      </c>
      <c r="AB207" s="74">
        <v>4.594820384E-2</v>
      </c>
      <c r="AC207" s="75">
        <v>907</v>
      </c>
      <c r="AD207" s="73">
        <v>78</v>
      </c>
      <c r="AE207" s="74">
        <v>3.258145363E-2</v>
      </c>
      <c r="AF207" s="73">
        <v>0</v>
      </c>
      <c r="AG207" s="74">
        <v>0</v>
      </c>
      <c r="AH207" s="73">
        <v>5</v>
      </c>
      <c r="AI207" s="74">
        <v>2.08855472E-3</v>
      </c>
      <c r="AJ207" s="73">
        <v>47</v>
      </c>
      <c r="AK207" s="93">
        <v>1.963241437E-2</v>
      </c>
      <c r="AL207" s="150">
        <v>2199</v>
      </c>
      <c r="AM207" s="76">
        <v>530</v>
      </c>
      <c r="AN207" s="100">
        <v>1</v>
      </c>
      <c r="AO207" s="72">
        <v>7</v>
      </c>
      <c r="AP207" s="73">
        <v>1770</v>
      </c>
      <c r="AQ207" s="73" t="str">
        <f t="shared" si="3"/>
        <v>7 1770</v>
      </c>
      <c r="AR207" s="76">
        <v>203</v>
      </c>
    </row>
    <row r="208" spans="1:44" ht="15.75" customHeight="1" x14ac:dyDescent="0.25">
      <c r="A208" s="82" t="s">
        <v>480</v>
      </c>
      <c r="B208" s="73" t="s">
        <v>262</v>
      </c>
      <c r="C208" s="73" t="s">
        <v>1718</v>
      </c>
      <c r="D208" s="73" t="s">
        <v>83</v>
      </c>
      <c r="E208" s="73">
        <v>1</v>
      </c>
      <c r="F208" s="89">
        <v>477</v>
      </c>
      <c r="G208" s="72">
        <v>230</v>
      </c>
      <c r="H208" s="74">
        <v>0.48218029350000002</v>
      </c>
      <c r="I208" s="73">
        <v>112</v>
      </c>
      <c r="J208" s="74">
        <v>0.23480083860000001</v>
      </c>
      <c r="K208" s="73">
        <v>106</v>
      </c>
      <c r="L208" s="74">
        <v>0.22222222220000001</v>
      </c>
      <c r="M208" s="73">
        <v>10</v>
      </c>
      <c r="N208" s="74">
        <v>2.0964360590000002E-2</v>
      </c>
      <c r="O208" s="73">
        <v>0</v>
      </c>
      <c r="P208" s="74">
        <v>0</v>
      </c>
      <c r="Q208" s="73">
        <v>1</v>
      </c>
      <c r="R208" s="74">
        <v>2.0964360589999999E-3</v>
      </c>
      <c r="S208" s="73">
        <v>18</v>
      </c>
      <c r="T208" s="93">
        <v>3.773584906E-2</v>
      </c>
      <c r="U208" s="72">
        <v>3</v>
      </c>
      <c r="V208" s="74">
        <v>0.93500000000000005</v>
      </c>
      <c r="W208" s="74">
        <v>4.8000000000000001E-2</v>
      </c>
      <c r="X208" s="74">
        <v>0.13400000000000001</v>
      </c>
      <c r="Y208" s="73">
        <v>69</v>
      </c>
      <c r="Z208" s="74">
        <v>0.14465408809999999</v>
      </c>
      <c r="AA208" s="73">
        <v>10</v>
      </c>
      <c r="AB208" s="74">
        <v>2.0964360590000002E-2</v>
      </c>
      <c r="AC208" s="75">
        <v>398</v>
      </c>
      <c r="AD208" s="73">
        <v>1</v>
      </c>
      <c r="AE208" s="74">
        <v>2.0964360589999999E-3</v>
      </c>
      <c r="AF208" s="73">
        <v>0</v>
      </c>
      <c r="AG208" s="74">
        <v>0</v>
      </c>
      <c r="AH208" s="73">
        <v>1</v>
      </c>
      <c r="AI208" s="74">
        <v>2.0964360589999999E-3</v>
      </c>
      <c r="AJ208" s="73">
        <v>13</v>
      </c>
      <c r="AK208" s="93">
        <v>2.7253668759999999E-2</v>
      </c>
      <c r="AL208" s="72" t="s">
        <v>52</v>
      </c>
      <c r="AM208" s="76" t="s">
        <v>52</v>
      </c>
      <c r="AN208" s="100"/>
      <c r="AO208" s="72">
        <v>15</v>
      </c>
      <c r="AP208" s="73">
        <v>1774</v>
      </c>
      <c r="AQ208" s="73" t="str">
        <f t="shared" si="3"/>
        <v>15 1774</v>
      </c>
      <c r="AR208" s="76">
        <v>204</v>
      </c>
    </row>
    <row r="209" spans="1:44" ht="15.75" customHeight="1" x14ac:dyDescent="0.25">
      <c r="A209" s="82" t="s">
        <v>482</v>
      </c>
      <c r="B209" s="73" t="s">
        <v>262</v>
      </c>
      <c r="C209" s="73" t="s">
        <v>1719</v>
      </c>
      <c r="D209" s="73" t="s">
        <v>1512</v>
      </c>
      <c r="E209" s="73">
        <v>1</v>
      </c>
      <c r="F209" s="89">
        <v>1657</v>
      </c>
      <c r="G209" s="72">
        <v>1231</v>
      </c>
      <c r="H209" s="74">
        <v>0.74290887149999996</v>
      </c>
      <c r="I209" s="73">
        <v>87</v>
      </c>
      <c r="J209" s="74">
        <v>5.2504526250000003E-2</v>
      </c>
      <c r="K209" s="73">
        <v>153</v>
      </c>
      <c r="L209" s="74">
        <v>9.2335546170000005E-2</v>
      </c>
      <c r="M209" s="73">
        <v>100</v>
      </c>
      <c r="N209" s="74">
        <v>6.035003018E-2</v>
      </c>
      <c r="O209" s="73">
        <v>0</v>
      </c>
      <c r="P209" s="74">
        <v>0</v>
      </c>
      <c r="Q209" s="73">
        <v>3</v>
      </c>
      <c r="R209" s="74">
        <v>1.8105009049999999E-3</v>
      </c>
      <c r="S209" s="73">
        <v>83</v>
      </c>
      <c r="T209" s="93">
        <v>5.0090525050000001E-2</v>
      </c>
      <c r="U209" s="72">
        <v>3</v>
      </c>
      <c r="V209" s="74">
        <v>0.97199999999999998</v>
      </c>
      <c r="W209" s="74">
        <v>1.6E-2</v>
      </c>
      <c r="X209" s="74">
        <v>0.10299999999999999</v>
      </c>
      <c r="Y209" s="73">
        <v>138</v>
      </c>
      <c r="Z209" s="74">
        <v>8.328304164E-2</v>
      </c>
      <c r="AA209" s="73">
        <v>59</v>
      </c>
      <c r="AB209" s="74">
        <v>3.5606517800000001E-2</v>
      </c>
      <c r="AC209" s="75">
        <v>1460</v>
      </c>
      <c r="AD209" s="73">
        <v>0</v>
      </c>
      <c r="AE209" s="74">
        <v>0</v>
      </c>
      <c r="AF209" s="73">
        <v>0</v>
      </c>
      <c r="AG209" s="74">
        <v>0</v>
      </c>
      <c r="AH209" s="73">
        <v>14</v>
      </c>
      <c r="AI209" s="74">
        <v>8.4490042250000008E-3</v>
      </c>
      <c r="AJ209" s="73">
        <v>3</v>
      </c>
      <c r="AK209" s="93">
        <v>1.8105009049999999E-3</v>
      </c>
      <c r="AL209" s="72" t="s">
        <v>52</v>
      </c>
      <c r="AM209" s="76" t="s">
        <v>52</v>
      </c>
      <c r="AN209" s="100"/>
      <c r="AO209" s="72">
        <v>15</v>
      </c>
      <c r="AP209" s="73">
        <v>1775</v>
      </c>
      <c r="AQ209" s="73" t="str">
        <f t="shared" si="3"/>
        <v>15 1775</v>
      </c>
      <c r="AR209" s="76">
        <v>205</v>
      </c>
    </row>
    <row r="210" spans="1:44" ht="15.75" customHeight="1" x14ac:dyDescent="0.25">
      <c r="A210" s="82" t="s">
        <v>484</v>
      </c>
      <c r="B210" s="73" t="s">
        <v>95</v>
      </c>
      <c r="C210" s="73" t="s">
        <v>1720</v>
      </c>
      <c r="D210" s="73" t="s">
        <v>48</v>
      </c>
      <c r="E210" s="73">
        <v>11</v>
      </c>
      <c r="F210" s="89">
        <v>6506</v>
      </c>
      <c r="G210" s="72">
        <v>2666</v>
      </c>
      <c r="H210" s="74">
        <v>0.40977559180000001</v>
      </c>
      <c r="I210" s="73">
        <v>1809</v>
      </c>
      <c r="J210" s="74">
        <v>0.27805102980000002</v>
      </c>
      <c r="K210" s="73">
        <v>1229</v>
      </c>
      <c r="L210" s="74">
        <v>0.18890255149999999</v>
      </c>
      <c r="M210" s="73">
        <v>339</v>
      </c>
      <c r="N210" s="74">
        <v>5.2105748540000003E-2</v>
      </c>
      <c r="O210" s="73">
        <v>20</v>
      </c>
      <c r="P210" s="74">
        <v>3.0740854600000002E-3</v>
      </c>
      <c r="Q210" s="73">
        <v>10</v>
      </c>
      <c r="R210" s="74">
        <v>1.5370427300000001E-3</v>
      </c>
      <c r="S210" s="73">
        <v>433</v>
      </c>
      <c r="T210" s="93">
        <v>6.6553950200000003E-2</v>
      </c>
      <c r="U210" s="72">
        <v>3</v>
      </c>
      <c r="V210" s="74">
        <v>0.93400000000000005</v>
      </c>
      <c r="W210" s="74">
        <v>3.4000000000000002E-2</v>
      </c>
      <c r="X210" s="74">
        <v>0.41799999999999998</v>
      </c>
      <c r="Y210" s="73">
        <v>2679</v>
      </c>
      <c r="Z210" s="74">
        <v>0.41177374729999999</v>
      </c>
      <c r="AA210" s="73">
        <v>375</v>
      </c>
      <c r="AB210" s="74">
        <v>5.763910237E-2</v>
      </c>
      <c r="AC210" s="75">
        <v>3452</v>
      </c>
      <c r="AD210" s="73">
        <v>180</v>
      </c>
      <c r="AE210" s="74">
        <v>2.7666769139999998E-2</v>
      </c>
      <c r="AF210" s="73">
        <v>0</v>
      </c>
      <c r="AG210" s="74">
        <v>0</v>
      </c>
      <c r="AH210" s="73">
        <v>80</v>
      </c>
      <c r="AI210" s="74">
        <v>1.2296341840000001E-2</v>
      </c>
      <c r="AJ210" s="73">
        <v>34</v>
      </c>
      <c r="AK210" s="93">
        <v>5.2259452810000002E-3</v>
      </c>
      <c r="AL210" s="150">
        <v>7108</v>
      </c>
      <c r="AM210" s="76">
        <v>979</v>
      </c>
      <c r="AN210" s="100"/>
      <c r="AO210" s="72">
        <v>7</v>
      </c>
      <c r="AP210" s="73">
        <v>1780</v>
      </c>
      <c r="AQ210" s="73" t="str">
        <f t="shared" si="3"/>
        <v>7 1780</v>
      </c>
      <c r="AR210" s="76">
        <v>206</v>
      </c>
    </row>
    <row r="211" spans="1:44" ht="15.75" customHeight="1" x14ac:dyDescent="0.25">
      <c r="A211" s="82" t="s">
        <v>486</v>
      </c>
      <c r="B211" s="73" t="s">
        <v>120</v>
      </c>
      <c r="C211" s="73" t="s">
        <v>1721</v>
      </c>
      <c r="D211" s="73" t="s">
        <v>75</v>
      </c>
      <c r="E211" s="73">
        <v>1</v>
      </c>
      <c r="F211" s="89">
        <v>317</v>
      </c>
      <c r="G211" s="72">
        <v>6</v>
      </c>
      <c r="H211" s="74">
        <v>1.8927444790000001E-2</v>
      </c>
      <c r="I211" s="73">
        <v>112</v>
      </c>
      <c r="J211" s="74">
        <v>0.35331230279999998</v>
      </c>
      <c r="K211" s="73">
        <v>196</v>
      </c>
      <c r="L211" s="74">
        <v>0.61829652999999996</v>
      </c>
      <c r="M211" s="73">
        <v>2</v>
      </c>
      <c r="N211" s="74">
        <v>6.3091482649999999E-3</v>
      </c>
      <c r="O211" s="73">
        <v>0</v>
      </c>
      <c r="P211" s="74">
        <v>0</v>
      </c>
      <c r="Q211" s="73">
        <v>0</v>
      </c>
      <c r="R211" s="74">
        <v>0</v>
      </c>
      <c r="S211" s="73">
        <v>1</v>
      </c>
      <c r="T211" s="93">
        <v>3.1545741320000002E-3</v>
      </c>
      <c r="U211" s="72">
        <v>5</v>
      </c>
      <c r="V211" s="74">
        <v>0.505</v>
      </c>
      <c r="W211" s="74">
        <v>0.23699999999999999</v>
      </c>
      <c r="X211" s="74">
        <v>0.60299999999999998</v>
      </c>
      <c r="Y211" s="73">
        <v>182</v>
      </c>
      <c r="Z211" s="74">
        <v>0.57413249209999995</v>
      </c>
      <c r="AA211" s="73">
        <v>49</v>
      </c>
      <c r="AB211" s="74">
        <v>0.15457413249999999</v>
      </c>
      <c r="AC211" s="75">
        <v>86</v>
      </c>
      <c r="AD211" s="73">
        <v>0</v>
      </c>
      <c r="AE211" s="74">
        <v>0</v>
      </c>
      <c r="AF211" s="73">
        <v>0</v>
      </c>
      <c r="AG211" s="74">
        <v>0</v>
      </c>
      <c r="AH211" s="73">
        <v>0</v>
      </c>
      <c r="AI211" s="74">
        <v>0</v>
      </c>
      <c r="AJ211" s="73">
        <v>0</v>
      </c>
      <c r="AK211" s="93">
        <v>0</v>
      </c>
      <c r="AL211" s="72" t="s">
        <v>52</v>
      </c>
      <c r="AM211" s="76" t="s">
        <v>52</v>
      </c>
      <c r="AN211" s="100"/>
      <c r="AO211" s="72">
        <v>80</v>
      </c>
      <c r="AP211" s="73">
        <v>6665</v>
      </c>
      <c r="AQ211" s="73" t="str">
        <f t="shared" si="3"/>
        <v>80 6665</v>
      </c>
      <c r="AR211" s="76">
        <v>207</v>
      </c>
    </row>
    <row r="212" spans="1:44" ht="15.75" customHeight="1" x14ac:dyDescent="0.25">
      <c r="A212" s="82" t="s">
        <v>488</v>
      </c>
      <c r="B212" s="73" t="s">
        <v>64</v>
      </c>
      <c r="C212" s="73" t="s">
        <v>1722</v>
      </c>
      <c r="D212" s="73" t="s">
        <v>48</v>
      </c>
      <c r="E212" s="73">
        <v>2</v>
      </c>
      <c r="F212" s="89">
        <v>710</v>
      </c>
      <c r="G212" s="72">
        <v>533</v>
      </c>
      <c r="H212" s="74">
        <v>0.75070422540000004</v>
      </c>
      <c r="I212" s="73">
        <v>19</v>
      </c>
      <c r="J212" s="74">
        <v>2.6760563380000001E-2</v>
      </c>
      <c r="K212" s="73">
        <v>117</v>
      </c>
      <c r="L212" s="74">
        <v>0.1647887324</v>
      </c>
      <c r="M212" s="73">
        <v>15</v>
      </c>
      <c r="N212" s="74">
        <v>2.1126760559999999E-2</v>
      </c>
      <c r="O212" s="73">
        <v>1</v>
      </c>
      <c r="P212" s="74">
        <v>1.4084507039999999E-3</v>
      </c>
      <c r="Q212" s="73">
        <v>2</v>
      </c>
      <c r="R212" s="74">
        <v>2.8169014079999998E-3</v>
      </c>
      <c r="S212" s="73">
        <v>23</v>
      </c>
      <c r="T212" s="93">
        <v>3.2394366199999997E-2</v>
      </c>
      <c r="U212" s="72">
        <v>3</v>
      </c>
      <c r="V212" s="74">
        <v>0.95</v>
      </c>
      <c r="W212" s="74">
        <v>2.7E-2</v>
      </c>
      <c r="X212" s="74">
        <v>0.156</v>
      </c>
      <c r="Y212" s="73">
        <v>142</v>
      </c>
      <c r="Z212" s="74">
        <v>0.2</v>
      </c>
      <c r="AA212" s="73">
        <v>26</v>
      </c>
      <c r="AB212" s="74">
        <v>3.661971831E-2</v>
      </c>
      <c r="AC212" s="75">
        <v>542</v>
      </c>
      <c r="AD212" s="73">
        <v>30</v>
      </c>
      <c r="AE212" s="74">
        <v>4.2253521129999999E-2</v>
      </c>
      <c r="AF212" s="73">
        <v>0</v>
      </c>
      <c r="AG212" s="74">
        <v>0</v>
      </c>
      <c r="AH212" s="73">
        <v>0</v>
      </c>
      <c r="AI212" s="74">
        <v>0</v>
      </c>
      <c r="AJ212" s="73">
        <v>1</v>
      </c>
      <c r="AK212" s="93">
        <v>1.4084507039999999E-3</v>
      </c>
      <c r="AL212" s="150">
        <v>1099</v>
      </c>
      <c r="AM212" s="76">
        <v>54</v>
      </c>
      <c r="AN212" s="100"/>
      <c r="AO212" s="72">
        <v>41</v>
      </c>
      <c r="AP212" s="73">
        <v>1785</v>
      </c>
      <c r="AQ212" s="73" t="str">
        <f t="shared" si="3"/>
        <v>41 1785</v>
      </c>
      <c r="AR212" s="76">
        <v>208</v>
      </c>
    </row>
    <row r="213" spans="1:44" ht="15.75" customHeight="1" x14ac:dyDescent="0.25">
      <c r="A213" s="82" t="s">
        <v>490</v>
      </c>
      <c r="B213" s="73" t="s">
        <v>120</v>
      </c>
      <c r="C213" s="73" t="s">
        <v>1723</v>
      </c>
      <c r="D213" s="73" t="s">
        <v>83</v>
      </c>
      <c r="E213" s="73">
        <v>1</v>
      </c>
      <c r="F213" s="89">
        <v>2169</v>
      </c>
      <c r="G213" s="72">
        <v>5</v>
      </c>
      <c r="H213" s="74">
        <v>2.3052097739999998E-3</v>
      </c>
      <c r="I213" s="73">
        <v>1845</v>
      </c>
      <c r="J213" s="74">
        <v>0.85062240659999999</v>
      </c>
      <c r="K213" s="73">
        <v>311</v>
      </c>
      <c r="L213" s="74">
        <v>0.14338404790000001</v>
      </c>
      <c r="M213" s="73">
        <v>3</v>
      </c>
      <c r="N213" s="74">
        <v>1.383125864E-3</v>
      </c>
      <c r="O213" s="73">
        <v>4</v>
      </c>
      <c r="P213" s="74">
        <v>1.8441678190000001E-3</v>
      </c>
      <c r="Q213" s="73">
        <v>1</v>
      </c>
      <c r="R213" s="74">
        <v>4.610419548E-4</v>
      </c>
      <c r="S213" s="73">
        <v>0</v>
      </c>
      <c r="T213" s="93">
        <v>0</v>
      </c>
      <c r="U213" s="72">
        <v>3</v>
      </c>
      <c r="V213" s="74">
        <v>0.92100000000000004</v>
      </c>
      <c r="W213" s="74">
        <v>4.1000000000000002E-2</v>
      </c>
      <c r="X213" s="74">
        <v>0.82899999999999996</v>
      </c>
      <c r="Y213" s="73">
        <v>1243</v>
      </c>
      <c r="Z213" s="74">
        <v>0.57307514979999996</v>
      </c>
      <c r="AA213" s="73">
        <v>182</v>
      </c>
      <c r="AB213" s="74">
        <v>8.3909635780000005E-2</v>
      </c>
      <c r="AC213" s="75">
        <v>744</v>
      </c>
      <c r="AD213" s="73">
        <v>36</v>
      </c>
      <c r="AE213" s="74">
        <v>1.6597510369999999E-2</v>
      </c>
      <c r="AF213" s="73">
        <v>0</v>
      </c>
      <c r="AG213" s="74">
        <v>0</v>
      </c>
      <c r="AH213" s="73">
        <v>0</v>
      </c>
      <c r="AI213" s="74">
        <v>0</v>
      </c>
      <c r="AJ213" s="73">
        <v>2</v>
      </c>
      <c r="AK213" s="93">
        <v>9.220839096E-4</v>
      </c>
      <c r="AL213" s="72" t="s">
        <v>52</v>
      </c>
      <c r="AM213" s="76" t="s">
        <v>52</v>
      </c>
      <c r="AN213" s="100"/>
      <c r="AO213" s="72">
        <v>80</v>
      </c>
      <c r="AP213" s="73">
        <v>6053</v>
      </c>
      <c r="AQ213" s="73" t="str">
        <f t="shared" si="3"/>
        <v>80 6053</v>
      </c>
      <c r="AR213" s="76">
        <v>209</v>
      </c>
    </row>
    <row r="214" spans="1:44" ht="15.75" customHeight="1" x14ac:dyDescent="0.25">
      <c r="A214" s="82" t="s">
        <v>492</v>
      </c>
      <c r="B214" s="73" t="s">
        <v>55</v>
      </c>
      <c r="C214" s="73" t="s">
        <v>1724</v>
      </c>
      <c r="D214" s="73" t="s">
        <v>75</v>
      </c>
      <c r="E214" s="73">
        <v>1</v>
      </c>
      <c r="F214" s="89">
        <v>397</v>
      </c>
      <c r="G214" s="72">
        <v>2</v>
      </c>
      <c r="H214" s="74">
        <v>5.0377833750000003E-3</v>
      </c>
      <c r="I214" s="73">
        <v>21</v>
      </c>
      <c r="J214" s="74">
        <v>5.289672544E-2</v>
      </c>
      <c r="K214" s="73">
        <v>367</v>
      </c>
      <c r="L214" s="74">
        <v>0.92443324940000005</v>
      </c>
      <c r="M214" s="73">
        <v>5</v>
      </c>
      <c r="N214" s="74">
        <v>1.2594458439999999E-2</v>
      </c>
      <c r="O214" s="73">
        <v>0</v>
      </c>
      <c r="P214" s="74">
        <v>0</v>
      </c>
      <c r="Q214" s="73">
        <v>0</v>
      </c>
      <c r="R214" s="74">
        <v>0</v>
      </c>
      <c r="S214" s="73">
        <v>2</v>
      </c>
      <c r="T214" s="93">
        <v>5.0377833750000003E-3</v>
      </c>
      <c r="U214" s="72">
        <v>3</v>
      </c>
      <c r="V214" s="74">
        <v>0.34</v>
      </c>
      <c r="W214" s="74">
        <v>0.65700000000000003</v>
      </c>
      <c r="X214" s="74">
        <v>0.78100000000000003</v>
      </c>
      <c r="Y214" s="73">
        <v>284</v>
      </c>
      <c r="Z214" s="74">
        <v>0.71536523929999996</v>
      </c>
      <c r="AA214" s="73">
        <v>46</v>
      </c>
      <c r="AB214" s="74">
        <v>0.1158690176</v>
      </c>
      <c r="AC214" s="75">
        <v>67</v>
      </c>
      <c r="AD214" s="73">
        <v>83</v>
      </c>
      <c r="AE214" s="74">
        <v>0.20906801010000001</v>
      </c>
      <c r="AF214" s="73">
        <v>0</v>
      </c>
      <c r="AG214" s="74">
        <v>0</v>
      </c>
      <c r="AH214" s="73">
        <v>2</v>
      </c>
      <c r="AI214" s="74">
        <v>5.0377833750000003E-3</v>
      </c>
      <c r="AJ214" s="73">
        <v>0</v>
      </c>
      <c r="AK214" s="93">
        <v>0</v>
      </c>
      <c r="AL214" s="72" t="s">
        <v>52</v>
      </c>
      <c r="AM214" s="76" t="s">
        <v>52</v>
      </c>
      <c r="AN214" s="100"/>
      <c r="AO214" s="72">
        <v>80</v>
      </c>
      <c r="AP214" s="73">
        <v>6635</v>
      </c>
      <c r="AQ214" s="73" t="str">
        <f t="shared" si="3"/>
        <v>80 6635</v>
      </c>
      <c r="AR214" s="76">
        <v>210</v>
      </c>
    </row>
    <row r="215" spans="1:44" ht="15.75" customHeight="1" x14ac:dyDescent="0.25">
      <c r="A215" s="82" t="s">
        <v>494</v>
      </c>
      <c r="B215" s="73" t="s">
        <v>47</v>
      </c>
      <c r="C215" s="73" t="s">
        <v>1725</v>
      </c>
      <c r="D215" s="73" t="s">
        <v>1512</v>
      </c>
      <c r="E215" s="73">
        <v>3</v>
      </c>
      <c r="F215" s="89">
        <v>3007</v>
      </c>
      <c r="G215" s="72">
        <v>1239</v>
      </c>
      <c r="H215" s="74">
        <v>0.41203857669999999</v>
      </c>
      <c r="I215" s="73">
        <v>702</v>
      </c>
      <c r="J215" s="74">
        <v>0.23345527099999999</v>
      </c>
      <c r="K215" s="73">
        <v>777</v>
      </c>
      <c r="L215" s="74">
        <v>0.25839707350000002</v>
      </c>
      <c r="M215" s="73">
        <v>182</v>
      </c>
      <c r="N215" s="74">
        <v>6.0525440639999997E-2</v>
      </c>
      <c r="O215" s="73">
        <v>4</v>
      </c>
      <c r="P215" s="74">
        <v>1.3302294649999999E-3</v>
      </c>
      <c r="Q215" s="73">
        <v>5</v>
      </c>
      <c r="R215" s="74">
        <v>1.662786831E-3</v>
      </c>
      <c r="S215" s="73">
        <v>98</v>
      </c>
      <c r="T215" s="93">
        <v>3.2590621879999997E-2</v>
      </c>
      <c r="U215" s="72">
        <v>4</v>
      </c>
      <c r="V215" s="74">
        <v>0.85799999999999998</v>
      </c>
      <c r="W215" s="74">
        <v>8.5000000000000006E-2</v>
      </c>
      <c r="X215" s="74">
        <v>0.48199999999999998</v>
      </c>
      <c r="Y215" s="73">
        <v>1316</v>
      </c>
      <c r="Z215" s="74">
        <v>0.43764549380000001</v>
      </c>
      <c r="AA215" s="73">
        <v>334</v>
      </c>
      <c r="AB215" s="74">
        <v>0.1110741603</v>
      </c>
      <c r="AC215" s="75">
        <v>1357</v>
      </c>
      <c r="AD215" s="73">
        <v>100</v>
      </c>
      <c r="AE215" s="74">
        <v>3.3255736610000003E-2</v>
      </c>
      <c r="AF215" s="73">
        <v>1</v>
      </c>
      <c r="AG215" s="74">
        <v>3.3255736610000001E-4</v>
      </c>
      <c r="AH215" s="73">
        <v>28</v>
      </c>
      <c r="AI215" s="74">
        <v>9.3116062520000008E-3</v>
      </c>
      <c r="AJ215" s="73">
        <v>53</v>
      </c>
      <c r="AK215" s="93">
        <v>1.7625540410000001E-2</v>
      </c>
      <c r="AL215" s="150">
        <v>4068</v>
      </c>
      <c r="AM215" s="76">
        <v>475</v>
      </c>
      <c r="AN215" s="100">
        <v>3</v>
      </c>
      <c r="AO215" s="72">
        <v>1</v>
      </c>
      <c r="AP215" s="73">
        <v>1790</v>
      </c>
      <c r="AQ215" s="73" t="str">
        <f t="shared" si="3"/>
        <v>1 1790</v>
      </c>
      <c r="AR215" s="76">
        <v>211</v>
      </c>
    </row>
    <row r="216" spans="1:44" ht="15.75" customHeight="1" x14ac:dyDescent="0.25">
      <c r="A216" s="82" t="s">
        <v>496</v>
      </c>
      <c r="B216" s="73" t="s">
        <v>117</v>
      </c>
      <c r="C216" s="73" t="s">
        <v>1726</v>
      </c>
      <c r="D216" s="73" t="s">
        <v>48</v>
      </c>
      <c r="E216" s="73">
        <v>2</v>
      </c>
      <c r="F216" s="89">
        <v>708</v>
      </c>
      <c r="G216" s="72">
        <v>299</v>
      </c>
      <c r="H216" s="74">
        <v>0.42231638420000001</v>
      </c>
      <c r="I216" s="73">
        <v>35</v>
      </c>
      <c r="J216" s="74">
        <v>4.9435028249999999E-2</v>
      </c>
      <c r="K216" s="73">
        <v>175</v>
      </c>
      <c r="L216" s="74">
        <v>0.2471751412</v>
      </c>
      <c r="M216" s="73">
        <v>155</v>
      </c>
      <c r="N216" s="74">
        <v>0.2189265537</v>
      </c>
      <c r="O216" s="73">
        <v>1</v>
      </c>
      <c r="P216" s="74">
        <v>1.412429379E-3</v>
      </c>
      <c r="Q216" s="73">
        <v>3</v>
      </c>
      <c r="R216" s="74">
        <v>4.237288136E-3</v>
      </c>
      <c r="S216" s="73">
        <v>40</v>
      </c>
      <c r="T216" s="93">
        <v>5.6497175140000001E-2</v>
      </c>
      <c r="U216" s="72">
        <v>6</v>
      </c>
      <c r="V216" s="74">
        <v>0.73399999999999999</v>
      </c>
      <c r="W216" s="74">
        <v>9.7000000000000003E-2</v>
      </c>
      <c r="X216" s="74">
        <v>0.14000000000000001</v>
      </c>
      <c r="Y216" s="73">
        <v>108</v>
      </c>
      <c r="Z216" s="74">
        <v>0.1525423729</v>
      </c>
      <c r="AA216" s="73">
        <v>27</v>
      </c>
      <c r="AB216" s="74">
        <v>3.813559322E-2</v>
      </c>
      <c r="AC216" s="75">
        <v>573</v>
      </c>
      <c r="AD216" s="73">
        <v>19</v>
      </c>
      <c r="AE216" s="74">
        <v>2.6836158190000001E-2</v>
      </c>
      <c r="AF216" s="73">
        <v>0</v>
      </c>
      <c r="AG216" s="74">
        <v>0</v>
      </c>
      <c r="AH216" s="73">
        <v>0</v>
      </c>
      <c r="AI216" s="74">
        <v>0</v>
      </c>
      <c r="AJ216" s="73">
        <v>2</v>
      </c>
      <c r="AK216" s="93">
        <v>2.824858757E-3</v>
      </c>
      <c r="AL216" s="150">
        <v>1227</v>
      </c>
      <c r="AM216" s="76">
        <v>49</v>
      </c>
      <c r="AN216" s="100"/>
      <c r="AO216" s="72">
        <v>35</v>
      </c>
      <c r="AP216" s="73">
        <v>1810</v>
      </c>
      <c r="AQ216" s="73" t="str">
        <f t="shared" si="3"/>
        <v>35 1810</v>
      </c>
      <c r="AR216" s="76">
        <v>212</v>
      </c>
    </row>
    <row r="217" spans="1:44" ht="15.75" customHeight="1" x14ac:dyDescent="0.25">
      <c r="A217" s="82" t="s">
        <v>498</v>
      </c>
      <c r="B217" s="73" t="s">
        <v>78</v>
      </c>
      <c r="C217" s="73" t="s">
        <v>1727</v>
      </c>
      <c r="D217" s="73" t="s">
        <v>48</v>
      </c>
      <c r="E217" s="73">
        <v>1</v>
      </c>
      <c r="F217" s="89">
        <v>414</v>
      </c>
      <c r="G217" s="72">
        <v>334</v>
      </c>
      <c r="H217" s="74">
        <v>0.80676328500000005</v>
      </c>
      <c r="I217" s="73">
        <v>18</v>
      </c>
      <c r="J217" s="74">
        <v>4.347826087E-2</v>
      </c>
      <c r="K217" s="73">
        <v>49</v>
      </c>
      <c r="L217" s="74">
        <v>0.1183574879</v>
      </c>
      <c r="M217" s="73">
        <v>5</v>
      </c>
      <c r="N217" s="74">
        <v>1.207729469E-2</v>
      </c>
      <c r="O217" s="73">
        <v>0</v>
      </c>
      <c r="P217" s="74">
        <v>0</v>
      </c>
      <c r="Q217" s="73">
        <v>0</v>
      </c>
      <c r="R217" s="74">
        <v>0</v>
      </c>
      <c r="S217" s="73">
        <v>8</v>
      </c>
      <c r="T217" s="93">
        <v>1.93236715E-2</v>
      </c>
      <c r="U217" s="72">
        <v>3</v>
      </c>
      <c r="V217" s="74">
        <v>0.97299999999999998</v>
      </c>
      <c r="W217" s="74">
        <v>1.2E-2</v>
      </c>
      <c r="X217" s="74">
        <v>4.7E-2</v>
      </c>
      <c r="Y217" s="73">
        <v>37</v>
      </c>
      <c r="Z217" s="74">
        <v>8.9371980680000004E-2</v>
      </c>
      <c r="AA217" s="73">
        <v>10</v>
      </c>
      <c r="AB217" s="74">
        <v>2.415458937E-2</v>
      </c>
      <c r="AC217" s="75">
        <v>367</v>
      </c>
      <c r="AD217" s="73">
        <v>1</v>
      </c>
      <c r="AE217" s="74">
        <v>2.4154589369999998E-3</v>
      </c>
      <c r="AF217" s="73">
        <v>0</v>
      </c>
      <c r="AG217" s="74">
        <v>0</v>
      </c>
      <c r="AH217" s="73">
        <v>9</v>
      </c>
      <c r="AI217" s="74">
        <v>2.173913043E-2</v>
      </c>
      <c r="AJ217" s="73">
        <v>1</v>
      </c>
      <c r="AK217" s="93">
        <v>2.4154589369999998E-3</v>
      </c>
      <c r="AL217" s="72">
        <v>636</v>
      </c>
      <c r="AM217" s="76">
        <v>20</v>
      </c>
      <c r="AN217" s="100"/>
      <c r="AO217" s="72">
        <v>37</v>
      </c>
      <c r="AP217" s="73">
        <v>1800</v>
      </c>
      <c r="AQ217" s="73" t="str">
        <f t="shared" si="3"/>
        <v>37 1800</v>
      </c>
      <c r="AR217" s="76">
        <v>213</v>
      </c>
    </row>
    <row r="218" spans="1:44" ht="15.75" customHeight="1" x14ac:dyDescent="0.25">
      <c r="A218" s="82" t="s">
        <v>500</v>
      </c>
      <c r="B218" s="73" t="s">
        <v>186</v>
      </c>
      <c r="C218" s="73" t="s">
        <v>1411</v>
      </c>
      <c r="D218" s="73" t="s">
        <v>48</v>
      </c>
      <c r="E218" s="73">
        <v>1</v>
      </c>
      <c r="F218" s="89">
        <v>85</v>
      </c>
      <c r="G218" s="72">
        <v>63</v>
      </c>
      <c r="H218" s="74">
        <v>0.74117647060000003</v>
      </c>
      <c r="I218" s="73">
        <v>14</v>
      </c>
      <c r="J218" s="74">
        <v>0.1647058824</v>
      </c>
      <c r="K218" s="73">
        <v>7</v>
      </c>
      <c r="L218" s="74">
        <v>8.235294118E-2</v>
      </c>
      <c r="M218" s="73">
        <v>1</v>
      </c>
      <c r="N218" s="74">
        <v>1.176470588E-2</v>
      </c>
      <c r="O218" s="73">
        <v>0</v>
      </c>
      <c r="P218" s="74">
        <v>0</v>
      </c>
      <c r="Q218" s="73">
        <v>0</v>
      </c>
      <c r="R218" s="74">
        <v>0</v>
      </c>
      <c r="S218" s="73">
        <v>0</v>
      </c>
      <c r="T218" s="93">
        <v>0</v>
      </c>
      <c r="U218" s="72">
        <v>1</v>
      </c>
      <c r="V218" s="74">
        <v>0.89900000000000002</v>
      </c>
      <c r="W218" s="74">
        <v>0</v>
      </c>
      <c r="X218" s="74">
        <v>0.46800000000000003</v>
      </c>
      <c r="Y218" s="73">
        <v>28</v>
      </c>
      <c r="Z218" s="74">
        <v>0.3294117647</v>
      </c>
      <c r="AA218" s="73">
        <v>9</v>
      </c>
      <c r="AB218" s="74">
        <v>0.1058823529</v>
      </c>
      <c r="AC218" s="75">
        <v>48</v>
      </c>
      <c r="AD218" s="73">
        <v>0</v>
      </c>
      <c r="AE218" s="74">
        <v>0</v>
      </c>
      <c r="AF218" s="73">
        <v>0</v>
      </c>
      <c r="AG218" s="74">
        <v>0</v>
      </c>
      <c r="AH218" s="73">
        <v>0</v>
      </c>
      <c r="AI218" s="74">
        <v>0</v>
      </c>
      <c r="AJ218" s="73">
        <v>2</v>
      </c>
      <c r="AK218" s="93">
        <v>2.3529411760000001E-2</v>
      </c>
      <c r="AL218" s="72">
        <v>82</v>
      </c>
      <c r="AM218" s="76">
        <v>10</v>
      </c>
      <c r="AN218" s="100"/>
      <c r="AO218" s="72">
        <v>11</v>
      </c>
      <c r="AP218" s="73">
        <v>1820</v>
      </c>
      <c r="AQ218" s="73" t="str">
        <f t="shared" si="3"/>
        <v>11 1820</v>
      </c>
      <c r="AR218" s="76">
        <v>214</v>
      </c>
    </row>
    <row r="219" spans="1:44" ht="15.75" customHeight="1" x14ac:dyDescent="0.25">
      <c r="A219" s="82" t="s">
        <v>500</v>
      </c>
      <c r="B219" s="73" t="s">
        <v>262</v>
      </c>
      <c r="C219" s="73" t="s">
        <v>1412</v>
      </c>
      <c r="D219" s="73" t="s">
        <v>48</v>
      </c>
      <c r="E219" s="73">
        <v>2</v>
      </c>
      <c r="F219" s="89">
        <v>427</v>
      </c>
      <c r="G219" s="72">
        <v>272</v>
      </c>
      <c r="H219" s="74">
        <v>0.63700234190000005</v>
      </c>
      <c r="I219" s="73">
        <v>35</v>
      </c>
      <c r="J219" s="74">
        <v>8.1967213110000006E-2</v>
      </c>
      <c r="K219" s="73">
        <v>78</v>
      </c>
      <c r="L219" s="74">
        <v>0.18266978919999999</v>
      </c>
      <c r="M219" s="73">
        <v>6</v>
      </c>
      <c r="N219" s="74">
        <v>1.405152225E-2</v>
      </c>
      <c r="O219" s="73">
        <v>1</v>
      </c>
      <c r="P219" s="74">
        <v>2.3419203750000002E-3</v>
      </c>
      <c r="Q219" s="73">
        <v>4</v>
      </c>
      <c r="R219" s="74">
        <v>9.3676814990000003E-3</v>
      </c>
      <c r="S219" s="73">
        <v>31</v>
      </c>
      <c r="T219" s="93">
        <v>7.2599531620000005E-2</v>
      </c>
      <c r="U219" s="72">
        <v>3</v>
      </c>
      <c r="V219" s="74">
        <v>0.97399999999999998</v>
      </c>
      <c r="W219" s="74">
        <v>1.7000000000000001E-2</v>
      </c>
      <c r="X219" s="74">
        <v>0.29199999999999998</v>
      </c>
      <c r="Y219" s="73">
        <v>138</v>
      </c>
      <c r="Z219" s="74">
        <v>0.32318501170000002</v>
      </c>
      <c r="AA219" s="73">
        <v>22</v>
      </c>
      <c r="AB219" s="74">
        <v>5.1522248239999999E-2</v>
      </c>
      <c r="AC219" s="75">
        <v>267</v>
      </c>
      <c r="AD219" s="73">
        <v>0</v>
      </c>
      <c r="AE219" s="74">
        <v>0</v>
      </c>
      <c r="AF219" s="73">
        <v>0</v>
      </c>
      <c r="AG219" s="74">
        <v>0</v>
      </c>
      <c r="AH219" s="73">
        <v>3</v>
      </c>
      <c r="AI219" s="74">
        <v>7.0257611239999997E-3</v>
      </c>
      <c r="AJ219" s="73">
        <v>2</v>
      </c>
      <c r="AK219" s="93">
        <v>4.6838407489999999E-3</v>
      </c>
      <c r="AL219" s="72">
        <v>724</v>
      </c>
      <c r="AM219" s="76">
        <v>60</v>
      </c>
      <c r="AN219" s="100"/>
      <c r="AO219" s="72">
        <v>15</v>
      </c>
      <c r="AP219" s="73">
        <v>1830</v>
      </c>
      <c r="AQ219" s="73" t="str">
        <f t="shared" si="3"/>
        <v>15 1830</v>
      </c>
      <c r="AR219" s="76">
        <v>215</v>
      </c>
    </row>
    <row r="220" spans="1:44" ht="15.75" customHeight="1" x14ac:dyDescent="0.25">
      <c r="A220" s="82" t="s">
        <v>500</v>
      </c>
      <c r="B220" s="73" t="s">
        <v>64</v>
      </c>
      <c r="C220" s="73" t="s">
        <v>1413</v>
      </c>
      <c r="D220" s="73" t="s">
        <v>48</v>
      </c>
      <c r="E220" s="73">
        <v>2</v>
      </c>
      <c r="F220" s="89">
        <v>607</v>
      </c>
      <c r="G220" s="72">
        <v>375</v>
      </c>
      <c r="H220" s="74">
        <v>0.61779242170000004</v>
      </c>
      <c r="I220" s="73">
        <v>77</v>
      </c>
      <c r="J220" s="74">
        <v>0.12685337729999999</v>
      </c>
      <c r="K220" s="73">
        <v>92</v>
      </c>
      <c r="L220" s="74">
        <v>0.1515650741</v>
      </c>
      <c r="M220" s="73">
        <v>39</v>
      </c>
      <c r="N220" s="74">
        <v>6.4250411859999995E-2</v>
      </c>
      <c r="O220" s="73">
        <v>0</v>
      </c>
      <c r="P220" s="74">
        <v>0</v>
      </c>
      <c r="Q220" s="73">
        <v>3</v>
      </c>
      <c r="R220" s="74">
        <v>4.9423393739999998E-3</v>
      </c>
      <c r="S220" s="73">
        <v>21</v>
      </c>
      <c r="T220" s="93">
        <v>3.4596375620000001E-2</v>
      </c>
      <c r="U220" s="72">
        <v>5</v>
      </c>
      <c r="V220" s="74">
        <v>0.88</v>
      </c>
      <c r="W220" s="74">
        <v>2.9000000000000001E-2</v>
      </c>
      <c r="X220" s="74">
        <v>0.123</v>
      </c>
      <c r="Y220" s="73">
        <v>58</v>
      </c>
      <c r="Z220" s="74">
        <v>9.5551894560000003E-2</v>
      </c>
      <c r="AA220" s="73">
        <v>12</v>
      </c>
      <c r="AB220" s="74">
        <v>1.9769357500000001E-2</v>
      </c>
      <c r="AC220" s="75">
        <v>537</v>
      </c>
      <c r="AD220" s="73">
        <v>3</v>
      </c>
      <c r="AE220" s="74">
        <v>4.9423393739999998E-3</v>
      </c>
      <c r="AF220" s="73">
        <v>1</v>
      </c>
      <c r="AG220" s="74">
        <v>1.647446458E-3</v>
      </c>
      <c r="AH220" s="73">
        <v>5</v>
      </c>
      <c r="AI220" s="74">
        <v>8.2372322900000003E-3</v>
      </c>
      <c r="AJ220" s="73">
        <v>0</v>
      </c>
      <c r="AK220" s="93">
        <v>0</v>
      </c>
      <c r="AL220" s="150">
        <v>1024</v>
      </c>
      <c r="AM220" s="76">
        <v>63</v>
      </c>
      <c r="AN220" s="100"/>
      <c r="AO220" s="72">
        <v>41</v>
      </c>
      <c r="AP220" s="73">
        <v>1840</v>
      </c>
      <c r="AQ220" s="73" t="str">
        <f t="shared" si="3"/>
        <v>41 1840</v>
      </c>
      <c r="AR220" s="76">
        <v>216</v>
      </c>
    </row>
    <row r="221" spans="1:44" ht="15.75" customHeight="1" x14ac:dyDescent="0.25">
      <c r="A221" s="82" t="s">
        <v>504</v>
      </c>
      <c r="B221" s="73" t="s">
        <v>110</v>
      </c>
      <c r="C221" s="73" t="s">
        <v>1728</v>
      </c>
      <c r="D221" s="73" t="s">
        <v>48</v>
      </c>
      <c r="E221" s="73">
        <v>1</v>
      </c>
      <c r="F221" s="89">
        <v>977</v>
      </c>
      <c r="G221" s="72">
        <v>60</v>
      </c>
      <c r="H221" s="74">
        <v>6.1412487209999998E-2</v>
      </c>
      <c r="I221" s="73">
        <v>5</v>
      </c>
      <c r="J221" s="74">
        <v>5.1177072670000002E-3</v>
      </c>
      <c r="K221" s="73">
        <v>886</v>
      </c>
      <c r="L221" s="74">
        <v>0.90685772769999995</v>
      </c>
      <c r="M221" s="73">
        <v>18</v>
      </c>
      <c r="N221" s="74">
        <v>1.8423746160000001E-2</v>
      </c>
      <c r="O221" s="73">
        <v>3</v>
      </c>
      <c r="P221" s="74">
        <v>3.07062436E-3</v>
      </c>
      <c r="Q221" s="73">
        <v>1</v>
      </c>
      <c r="R221" s="74">
        <v>1.0235414529999999E-3</v>
      </c>
      <c r="S221" s="73">
        <v>4</v>
      </c>
      <c r="T221" s="93">
        <v>4.0941658139999997E-3</v>
      </c>
      <c r="U221" s="72">
        <v>3</v>
      </c>
      <c r="V221" s="74">
        <v>0.27200000000000002</v>
      </c>
      <c r="W221" s="74">
        <v>0.70799999999999996</v>
      </c>
      <c r="X221" s="74">
        <v>0.80600000000000005</v>
      </c>
      <c r="Y221" s="73">
        <v>719</v>
      </c>
      <c r="Z221" s="74">
        <v>0.735926305</v>
      </c>
      <c r="AA221" s="73">
        <v>90</v>
      </c>
      <c r="AB221" s="74">
        <v>9.2118730809999994E-2</v>
      </c>
      <c r="AC221" s="75">
        <v>168</v>
      </c>
      <c r="AD221" s="73">
        <v>279</v>
      </c>
      <c r="AE221" s="74">
        <v>0.28556806550000002</v>
      </c>
      <c r="AF221" s="73">
        <v>0</v>
      </c>
      <c r="AG221" s="74">
        <v>0</v>
      </c>
      <c r="AH221" s="73">
        <v>0</v>
      </c>
      <c r="AI221" s="74">
        <v>0</v>
      </c>
      <c r="AJ221" s="73">
        <v>3</v>
      </c>
      <c r="AK221" s="93">
        <v>3.07062436E-3</v>
      </c>
      <c r="AL221" s="150">
        <v>1654</v>
      </c>
      <c r="AM221" s="76">
        <v>542</v>
      </c>
      <c r="AN221" s="100"/>
      <c r="AO221" s="72">
        <v>17</v>
      </c>
      <c r="AP221" s="73">
        <v>1850</v>
      </c>
      <c r="AQ221" s="73" t="str">
        <f t="shared" si="3"/>
        <v>17 1850</v>
      </c>
      <c r="AR221" s="76">
        <v>217</v>
      </c>
    </row>
    <row r="222" spans="1:44" ht="15.75" customHeight="1" x14ac:dyDescent="0.25">
      <c r="A222" s="82" t="s">
        <v>506</v>
      </c>
      <c r="B222" s="73" t="s">
        <v>67</v>
      </c>
      <c r="C222" s="73" t="s">
        <v>1729</v>
      </c>
      <c r="D222" s="73" t="s">
        <v>83</v>
      </c>
      <c r="E222" s="73">
        <v>6</v>
      </c>
      <c r="F222" s="89">
        <v>5367.5</v>
      </c>
      <c r="G222" s="72">
        <v>368.5</v>
      </c>
      <c r="H222" s="74">
        <v>6.8653935720000003E-2</v>
      </c>
      <c r="I222" s="73">
        <v>946.5</v>
      </c>
      <c r="J222" s="74">
        <v>0.17633907779999999</v>
      </c>
      <c r="K222" s="73">
        <v>3742.5</v>
      </c>
      <c r="L222" s="74">
        <v>0.69725197949999995</v>
      </c>
      <c r="M222" s="73">
        <v>211</v>
      </c>
      <c r="N222" s="74">
        <v>3.9310666049999998E-2</v>
      </c>
      <c r="O222" s="73">
        <v>10</v>
      </c>
      <c r="P222" s="74">
        <v>1.8630647410000001E-3</v>
      </c>
      <c r="Q222" s="73">
        <v>9</v>
      </c>
      <c r="R222" s="74">
        <v>1.676758267E-3</v>
      </c>
      <c r="S222" s="73">
        <v>80</v>
      </c>
      <c r="T222" s="93">
        <v>1.490451793E-2</v>
      </c>
      <c r="U222" s="72">
        <v>3</v>
      </c>
      <c r="V222" s="74">
        <v>0.46</v>
      </c>
      <c r="W222" s="74">
        <v>0.49099999999999999</v>
      </c>
      <c r="X222" s="74">
        <v>0.60299999999999998</v>
      </c>
      <c r="Y222" s="73">
        <v>3161</v>
      </c>
      <c r="Z222" s="74">
        <v>0.58891476480000005</v>
      </c>
      <c r="AA222" s="73">
        <v>389.5</v>
      </c>
      <c r="AB222" s="74">
        <v>7.2566371680000005E-2</v>
      </c>
      <c r="AC222" s="75">
        <v>1817</v>
      </c>
      <c r="AD222" s="73">
        <v>1276</v>
      </c>
      <c r="AE222" s="74">
        <v>0.23772706099999999</v>
      </c>
      <c r="AF222" s="73">
        <v>0</v>
      </c>
      <c r="AG222" s="74">
        <v>0</v>
      </c>
      <c r="AH222" s="73">
        <v>18</v>
      </c>
      <c r="AI222" s="74">
        <v>3.353516535E-3</v>
      </c>
      <c r="AJ222" s="73">
        <v>100.5</v>
      </c>
      <c r="AK222" s="93">
        <v>1.8723800650000001E-2</v>
      </c>
      <c r="AL222" s="150">
        <v>5252</v>
      </c>
      <c r="AM222" s="76">
        <v>739</v>
      </c>
      <c r="AN222" s="100"/>
      <c r="AO222" s="72">
        <v>3</v>
      </c>
      <c r="AP222" s="73">
        <v>1860</v>
      </c>
      <c r="AQ222" s="73" t="str">
        <f t="shared" si="3"/>
        <v>3 1860</v>
      </c>
      <c r="AR222" s="76">
        <v>218</v>
      </c>
    </row>
    <row r="223" spans="1:44" ht="15.75" customHeight="1" x14ac:dyDescent="0.25">
      <c r="A223" s="82" t="s">
        <v>508</v>
      </c>
      <c r="B223" s="73" t="s">
        <v>64</v>
      </c>
      <c r="C223" s="73" t="s">
        <v>1730</v>
      </c>
      <c r="D223" s="73" t="s">
        <v>83</v>
      </c>
      <c r="E223" s="73">
        <v>4</v>
      </c>
      <c r="F223" s="89">
        <v>1979</v>
      </c>
      <c r="G223" s="72">
        <v>1001</v>
      </c>
      <c r="H223" s="74">
        <v>0.50581101569999998</v>
      </c>
      <c r="I223" s="73">
        <v>78</v>
      </c>
      <c r="J223" s="74">
        <v>3.941384538E-2</v>
      </c>
      <c r="K223" s="73">
        <v>763</v>
      </c>
      <c r="L223" s="74">
        <v>0.38554825669999998</v>
      </c>
      <c r="M223" s="73">
        <v>73</v>
      </c>
      <c r="N223" s="74">
        <v>3.6887316830000003E-2</v>
      </c>
      <c r="O223" s="73">
        <v>5</v>
      </c>
      <c r="P223" s="74">
        <v>2.5265285500000001E-3</v>
      </c>
      <c r="Q223" s="73">
        <v>2</v>
      </c>
      <c r="R223" s="74">
        <v>1.0106114200000001E-3</v>
      </c>
      <c r="S223" s="73">
        <v>57</v>
      </c>
      <c r="T223" s="93">
        <v>2.880242547E-2</v>
      </c>
      <c r="U223" s="72">
        <v>3</v>
      </c>
      <c r="V223" s="74">
        <v>0.746</v>
      </c>
      <c r="W223" s="74">
        <v>0.22700000000000001</v>
      </c>
      <c r="X223" s="74">
        <v>0.33300000000000002</v>
      </c>
      <c r="Y223" s="73">
        <v>640</v>
      </c>
      <c r="Z223" s="74">
        <v>0.32339565440000001</v>
      </c>
      <c r="AA223" s="73">
        <v>118</v>
      </c>
      <c r="AB223" s="74">
        <v>5.9626073770000003E-2</v>
      </c>
      <c r="AC223" s="75">
        <v>1221</v>
      </c>
      <c r="AD223" s="73">
        <v>285</v>
      </c>
      <c r="AE223" s="74">
        <v>0.14401212729999999</v>
      </c>
      <c r="AF223" s="73">
        <v>21</v>
      </c>
      <c r="AG223" s="74">
        <v>1.0611419909999999E-2</v>
      </c>
      <c r="AH223" s="73">
        <v>10</v>
      </c>
      <c r="AI223" s="74">
        <v>5.0530571000000002E-3</v>
      </c>
      <c r="AJ223" s="73">
        <v>6</v>
      </c>
      <c r="AK223" s="93">
        <v>3.03183426E-3</v>
      </c>
      <c r="AL223" s="150">
        <v>1481</v>
      </c>
      <c r="AM223" s="76">
        <v>172</v>
      </c>
      <c r="AN223" s="100"/>
      <c r="AO223" s="72">
        <v>41</v>
      </c>
      <c r="AP223" s="73">
        <v>1870</v>
      </c>
      <c r="AQ223" s="73" t="str">
        <f t="shared" si="3"/>
        <v>41 1870</v>
      </c>
      <c r="AR223" s="76">
        <v>219</v>
      </c>
    </row>
    <row r="224" spans="1:44" ht="15.75" customHeight="1" x14ac:dyDescent="0.25">
      <c r="A224" s="82" t="s">
        <v>510</v>
      </c>
      <c r="B224" s="73" t="s">
        <v>95</v>
      </c>
      <c r="C224" s="73" t="s">
        <v>1731</v>
      </c>
      <c r="D224" s="73" t="s">
        <v>83</v>
      </c>
      <c r="E224" s="73">
        <v>4</v>
      </c>
      <c r="F224" s="89">
        <v>1458</v>
      </c>
      <c r="G224" s="72">
        <v>1035</v>
      </c>
      <c r="H224" s="74">
        <v>0.70987654320000004</v>
      </c>
      <c r="I224" s="73">
        <v>166</v>
      </c>
      <c r="J224" s="74">
        <v>0.1138545953</v>
      </c>
      <c r="K224" s="73">
        <v>174</v>
      </c>
      <c r="L224" s="74">
        <v>0.11934156379999999</v>
      </c>
      <c r="M224" s="73">
        <v>24</v>
      </c>
      <c r="N224" s="74">
        <v>1.6460905349999999E-2</v>
      </c>
      <c r="O224" s="73">
        <v>2</v>
      </c>
      <c r="P224" s="74">
        <v>1.371742112E-3</v>
      </c>
      <c r="Q224" s="73">
        <v>1</v>
      </c>
      <c r="R224" s="74">
        <v>6.8587105619999996E-4</v>
      </c>
      <c r="S224" s="73">
        <v>56</v>
      </c>
      <c r="T224" s="93">
        <v>3.8408779150000003E-2</v>
      </c>
      <c r="U224" s="72">
        <v>2</v>
      </c>
      <c r="V224" s="74">
        <v>0.99099999999999999</v>
      </c>
      <c r="W224" s="74">
        <v>0</v>
      </c>
      <c r="X224" s="74">
        <v>0.14000000000000001</v>
      </c>
      <c r="Y224" s="73">
        <v>241</v>
      </c>
      <c r="Z224" s="74">
        <v>0.1652949246</v>
      </c>
      <c r="AA224" s="73">
        <v>41</v>
      </c>
      <c r="AB224" s="74">
        <v>2.812071331E-2</v>
      </c>
      <c r="AC224" s="75">
        <v>1176</v>
      </c>
      <c r="AD224" s="73">
        <v>13</v>
      </c>
      <c r="AE224" s="74">
        <v>8.9163237310000004E-3</v>
      </c>
      <c r="AF224" s="73">
        <v>0</v>
      </c>
      <c r="AG224" s="74">
        <v>0</v>
      </c>
      <c r="AH224" s="73">
        <v>16</v>
      </c>
      <c r="AI224" s="74">
        <v>1.09739369E-2</v>
      </c>
      <c r="AJ224" s="73">
        <v>5</v>
      </c>
      <c r="AK224" s="93">
        <v>3.429355281E-3</v>
      </c>
      <c r="AL224" s="150">
        <v>1204</v>
      </c>
      <c r="AM224" s="76">
        <v>27</v>
      </c>
      <c r="AN224" s="100"/>
      <c r="AO224" s="72">
        <v>7</v>
      </c>
      <c r="AP224" s="73">
        <v>1880</v>
      </c>
      <c r="AQ224" s="73" t="str">
        <f t="shared" si="3"/>
        <v>7 1880</v>
      </c>
      <c r="AR224" s="76">
        <v>220</v>
      </c>
    </row>
    <row r="225" spans="1:44" ht="15.75" customHeight="1" x14ac:dyDescent="0.25">
      <c r="A225" s="82" t="s">
        <v>512</v>
      </c>
      <c r="B225" s="73" t="s">
        <v>95</v>
      </c>
      <c r="C225" s="73" t="s">
        <v>1732</v>
      </c>
      <c r="D225" s="73" t="s">
        <v>83</v>
      </c>
      <c r="E225" s="73">
        <v>7</v>
      </c>
      <c r="F225" s="89">
        <v>2068</v>
      </c>
      <c r="G225" s="72">
        <v>1667</v>
      </c>
      <c r="H225" s="74">
        <v>0.80609284329999997</v>
      </c>
      <c r="I225" s="73">
        <v>77</v>
      </c>
      <c r="J225" s="74">
        <v>3.7234042549999999E-2</v>
      </c>
      <c r="K225" s="73">
        <v>191</v>
      </c>
      <c r="L225" s="74">
        <v>9.235976789E-2</v>
      </c>
      <c r="M225" s="73">
        <v>60</v>
      </c>
      <c r="N225" s="74">
        <v>2.901353965E-2</v>
      </c>
      <c r="O225" s="73">
        <v>2</v>
      </c>
      <c r="P225" s="74">
        <v>9.6711798839999995E-4</v>
      </c>
      <c r="Q225" s="73">
        <v>1</v>
      </c>
      <c r="R225" s="74">
        <v>4.8355899419999998E-4</v>
      </c>
      <c r="S225" s="73">
        <v>70</v>
      </c>
      <c r="T225" s="93">
        <v>3.3849129589999999E-2</v>
      </c>
      <c r="U225" s="72">
        <v>3</v>
      </c>
      <c r="V225" s="74">
        <v>0.94399999999999995</v>
      </c>
      <c r="W225" s="74">
        <v>0.03</v>
      </c>
      <c r="X225" s="74">
        <v>0.126</v>
      </c>
      <c r="Y225" s="73">
        <v>299</v>
      </c>
      <c r="Z225" s="74">
        <v>0.1445841393</v>
      </c>
      <c r="AA225" s="73">
        <v>23</v>
      </c>
      <c r="AB225" s="74">
        <v>1.112185687E-2</v>
      </c>
      <c r="AC225" s="75">
        <v>1746</v>
      </c>
      <c r="AD225" s="73">
        <v>25</v>
      </c>
      <c r="AE225" s="74">
        <v>1.208897485E-2</v>
      </c>
      <c r="AF225" s="73">
        <v>0</v>
      </c>
      <c r="AG225" s="74">
        <v>0</v>
      </c>
      <c r="AH225" s="73">
        <v>9</v>
      </c>
      <c r="AI225" s="74">
        <v>4.3520309480000003E-3</v>
      </c>
      <c r="AJ225" s="73">
        <v>12</v>
      </c>
      <c r="AK225" s="93">
        <v>5.8027079299999996E-3</v>
      </c>
      <c r="AL225" s="150">
        <v>2353</v>
      </c>
      <c r="AM225" s="76">
        <v>150</v>
      </c>
      <c r="AN225" s="100"/>
      <c r="AO225" s="72">
        <v>7</v>
      </c>
      <c r="AP225" s="73">
        <v>1890</v>
      </c>
      <c r="AQ225" s="73" t="str">
        <f t="shared" si="3"/>
        <v>7 1890</v>
      </c>
      <c r="AR225" s="76">
        <v>221</v>
      </c>
    </row>
    <row r="226" spans="1:44" ht="15.75" customHeight="1" x14ac:dyDescent="0.25">
      <c r="A226" s="82" t="s">
        <v>514</v>
      </c>
      <c r="B226" s="73" t="s">
        <v>95</v>
      </c>
      <c r="C226" s="73" t="s">
        <v>1733</v>
      </c>
      <c r="D226" s="73" t="s">
        <v>83</v>
      </c>
      <c r="E226" s="73">
        <v>5</v>
      </c>
      <c r="F226" s="89">
        <v>2740</v>
      </c>
      <c r="G226" s="72">
        <v>2370</v>
      </c>
      <c r="H226" s="74">
        <v>0.86496350359999996</v>
      </c>
      <c r="I226" s="73">
        <v>19</v>
      </c>
      <c r="J226" s="74">
        <v>6.9343065690000002E-3</v>
      </c>
      <c r="K226" s="73">
        <v>107</v>
      </c>
      <c r="L226" s="74">
        <v>3.9051094889999999E-2</v>
      </c>
      <c r="M226" s="73">
        <v>106</v>
      </c>
      <c r="N226" s="74">
        <v>3.8686131390000003E-2</v>
      </c>
      <c r="O226" s="73">
        <v>0</v>
      </c>
      <c r="P226" s="74">
        <v>0</v>
      </c>
      <c r="Q226" s="73">
        <v>2</v>
      </c>
      <c r="R226" s="74">
        <v>7.2992700730000002E-4</v>
      </c>
      <c r="S226" s="73">
        <v>136</v>
      </c>
      <c r="T226" s="93">
        <v>4.96350365E-2</v>
      </c>
      <c r="U226" s="72">
        <v>2</v>
      </c>
      <c r="V226" s="74">
        <v>0.97299999999999998</v>
      </c>
      <c r="W226" s="74">
        <v>0</v>
      </c>
      <c r="X226" s="74">
        <v>1.9E-2</v>
      </c>
      <c r="Y226" s="73">
        <v>36</v>
      </c>
      <c r="Z226" s="74">
        <v>1.313868613E-2</v>
      </c>
      <c r="AA226" s="73">
        <v>6</v>
      </c>
      <c r="AB226" s="74">
        <v>2.1897810219999999E-3</v>
      </c>
      <c r="AC226" s="75">
        <v>2698</v>
      </c>
      <c r="AD226" s="73">
        <v>7</v>
      </c>
      <c r="AE226" s="74">
        <v>2.5547445259999999E-3</v>
      </c>
      <c r="AF226" s="73">
        <v>0</v>
      </c>
      <c r="AG226" s="74">
        <v>0</v>
      </c>
      <c r="AH226" s="73">
        <v>12</v>
      </c>
      <c r="AI226" s="74">
        <v>4.3795620439999999E-3</v>
      </c>
      <c r="AJ226" s="73">
        <v>4</v>
      </c>
      <c r="AK226" s="93">
        <v>1.459854015E-3</v>
      </c>
      <c r="AL226" s="150">
        <v>2930</v>
      </c>
      <c r="AM226" s="76">
        <v>55</v>
      </c>
      <c r="AN226" s="100"/>
      <c r="AO226" s="72">
        <v>7</v>
      </c>
      <c r="AP226" s="73">
        <v>1900</v>
      </c>
      <c r="AQ226" s="73" t="str">
        <f t="shared" si="3"/>
        <v>7 1900</v>
      </c>
      <c r="AR226" s="76">
        <v>222</v>
      </c>
    </row>
    <row r="227" spans="1:44" ht="15.75" customHeight="1" x14ac:dyDescent="0.25">
      <c r="A227" s="82" t="s">
        <v>516</v>
      </c>
      <c r="B227" s="73" t="s">
        <v>132</v>
      </c>
      <c r="C227" s="73" t="s">
        <v>1734</v>
      </c>
      <c r="D227" s="73" t="s">
        <v>48</v>
      </c>
      <c r="E227" s="73">
        <v>1</v>
      </c>
      <c r="F227" s="89">
        <v>506</v>
      </c>
      <c r="G227" s="72">
        <v>353</v>
      </c>
      <c r="H227" s="74">
        <v>0.69762845849999999</v>
      </c>
      <c r="I227" s="73">
        <v>65</v>
      </c>
      <c r="J227" s="74">
        <v>0.128458498</v>
      </c>
      <c r="K227" s="73">
        <v>46</v>
      </c>
      <c r="L227" s="74">
        <v>9.0909090910000004E-2</v>
      </c>
      <c r="M227" s="73">
        <v>18</v>
      </c>
      <c r="N227" s="74">
        <v>3.5573122530000001E-2</v>
      </c>
      <c r="O227" s="73">
        <v>0</v>
      </c>
      <c r="P227" s="74">
        <v>0</v>
      </c>
      <c r="Q227" s="73">
        <v>0</v>
      </c>
      <c r="R227" s="74">
        <v>0</v>
      </c>
      <c r="S227" s="73">
        <v>24</v>
      </c>
      <c r="T227" s="93">
        <v>4.7430830039999997E-2</v>
      </c>
      <c r="U227" s="72">
        <v>3</v>
      </c>
      <c r="V227" s="74">
        <v>0.96399999999999997</v>
      </c>
      <c r="W227" s="74">
        <v>1.9E-2</v>
      </c>
      <c r="X227" s="74">
        <v>0.16400000000000001</v>
      </c>
      <c r="Y227" s="73">
        <v>65</v>
      </c>
      <c r="Z227" s="74">
        <v>0.128458498</v>
      </c>
      <c r="AA227" s="73">
        <v>5</v>
      </c>
      <c r="AB227" s="74">
        <v>9.8814229249999993E-3</v>
      </c>
      <c r="AC227" s="75">
        <v>436</v>
      </c>
      <c r="AD227" s="73">
        <v>6</v>
      </c>
      <c r="AE227" s="74">
        <v>1.1857707509999999E-2</v>
      </c>
      <c r="AF227" s="73">
        <v>0</v>
      </c>
      <c r="AG227" s="74">
        <v>0</v>
      </c>
      <c r="AH227" s="73">
        <v>11</v>
      </c>
      <c r="AI227" s="74">
        <v>2.173913043E-2</v>
      </c>
      <c r="AJ227" s="73">
        <v>2</v>
      </c>
      <c r="AK227" s="93">
        <v>3.9525691699999997E-3</v>
      </c>
      <c r="AL227" s="72">
        <v>647</v>
      </c>
      <c r="AM227" s="76">
        <v>34</v>
      </c>
      <c r="AN227" s="100"/>
      <c r="AO227" s="72">
        <v>5</v>
      </c>
      <c r="AP227" s="73">
        <v>1910</v>
      </c>
      <c r="AQ227" s="73" t="str">
        <f t="shared" si="3"/>
        <v>5 1910</v>
      </c>
      <c r="AR227" s="76">
        <v>223</v>
      </c>
    </row>
    <row r="228" spans="1:44" ht="15.75" customHeight="1" x14ac:dyDescent="0.25">
      <c r="A228" s="82" t="s">
        <v>518</v>
      </c>
      <c r="B228" s="73" t="s">
        <v>164</v>
      </c>
      <c r="C228" s="73" t="s">
        <v>1735</v>
      </c>
      <c r="D228" s="73" t="s">
        <v>48</v>
      </c>
      <c r="E228" s="73">
        <v>1</v>
      </c>
      <c r="F228" s="89">
        <v>996</v>
      </c>
      <c r="G228" s="72">
        <v>134</v>
      </c>
      <c r="H228" s="74">
        <v>0.13453815259999999</v>
      </c>
      <c r="I228" s="73">
        <v>115</v>
      </c>
      <c r="J228" s="74">
        <v>0.1154618474</v>
      </c>
      <c r="K228" s="73">
        <v>671</v>
      </c>
      <c r="L228" s="74">
        <v>0.67369477909999997</v>
      </c>
      <c r="M228" s="73">
        <v>56</v>
      </c>
      <c r="N228" s="74">
        <v>5.6224899600000003E-2</v>
      </c>
      <c r="O228" s="73">
        <v>5</v>
      </c>
      <c r="P228" s="74">
        <v>5.0200803209999997E-3</v>
      </c>
      <c r="Q228" s="73">
        <v>1</v>
      </c>
      <c r="R228" s="74">
        <v>1.0040160639999999E-3</v>
      </c>
      <c r="S228" s="73">
        <v>14</v>
      </c>
      <c r="T228" s="93">
        <v>1.4056224900000001E-2</v>
      </c>
      <c r="U228" s="72">
        <v>5</v>
      </c>
      <c r="V228" s="74">
        <v>0.72099999999999997</v>
      </c>
      <c r="W228" s="74">
        <v>0.22700000000000001</v>
      </c>
      <c r="X228" s="74">
        <v>0.67300000000000004</v>
      </c>
      <c r="Y228" s="73">
        <v>597</v>
      </c>
      <c r="Z228" s="74">
        <v>0.59939759039999996</v>
      </c>
      <c r="AA228" s="73">
        <v>78</v>
      </c>
      <c r="AB228" s="74">
        <v>7.831325301E-2</v>
      </c>
      <c r="AC228" s="75">
        <v>321</v>
      </c>
      <c r="AD228" s="73">
        <v>116</v>
      </c>
      <c r="AE228" s="74">
        <v>0.1164658635</v>
      </c>
      <c r="AF228" s="73">
        <v>0</v>
      </c>
      <c r="AG228" s="74">
        <v>0</v>
      </c>
      <c r="AH228" s="73">
        <v>3</v>
      </c>
      <c r="AI228" s="74">
        <v>3.0120481929999999E-3</v>
      </c>
      <c r="AJ228" s="73">
        <v>8</v>
      </c>
      <c r="AK228" s="93">
        <v>8.032128514E-3</v>
      </c>
      <c r="AL228" s="150">
        <v>1051</v>
      </c>
      <c r="AM228" s="76">
        <v>212</v>
      </c>
      <c r="AN228" s="100"/>
      <c r="AO228" s="72">
        <v>31</v>
      </c>
      <c r="AP228" s="73">
        <v>1920</v>
      </c>
      <c r="AQ228" s="73" t="str">
        <f t="shared" si="3"/>
        <v>31 1920</v>
      </c>
      <c r="AR228" s="76">
        <v>224</v>
      </c>
    </row>
    <row r="229" spans="1:44" ht="15.75" customHeight="1" x14ac:dyDescent="0.25">
      <c r="A229" s="82" t="s">
        <v>520</v>
      </c>
      <c r="B229" s="73" t="s">
        <v>78</v>
      </c>
      <c r="C229" s="73" t="s">
        <v>1736</v>
      </c>
      <c r="D229" s="73" t="s">
        <v>48</v>
      </c>
      <c r="E229" s="73">
        <v>1</v>
      </c>
      <c r="F229" s="89">
        <v>246</v>
      </c>
      <c r="G229" s="72">
        <v>172</v>
      </c>
      <c r="H229" s="74">
        <v>0.6991869919</v>
      </c>
      <c r="I229" s="73">
        <v>23</v>
      </c>
      <c r="J229" s="74">
        <v>9.3495934959999999E-2</v>
      </c>
      <c r="K229" s="73">
        <v>46</v>
      </c>
      <c r="L229" s="74">
        <v>0.1869918699</v>
      </c>
      <c r="M229" s="73">
        <v>5</v>
      </c>
      <c r="N229" s="74">
        <v>2.032520325E-2</v>
      </c>
      <c r="O229" s="73">
        <v>0</v>
      </c>
      <c r="P229" s="74">
        <v>0</v>
      </c>
      <c r="Q229" s="73">
        <v>0</v>
      </c>
      <c r="R229" s="74">
        <v>0</v>
      </c>
      <c r="S229" s="73">
        <v>0</v>
      </c>
      <c r="T229" s="93">
        <v>0</v>
      </c>
      <c r="U229" s="72">
        <v>3</v>
      </c>
      <c r="V229" s="74">
        <v>0.94299999999999995</v>
      </c>
      <c r="W229" s="74">
        <v>2.4E-2</v>
      </c>
      <c r="X229" s="74">
        <v>0.28299999999999997</v>
      </c>
      <c r="Y229" s="73">
        <v>63</v>
      </c>
      <c r="Z229" s="74">
        <v>0.25609756099999997</v>
      </c>
      <c r="AA229" s="73">
        <v>16</v>
      </c>
      <c r="AB229" s="74">
        <v>6.5040650409999998E-2</v>
      </c>
      <c r="AC229" s="75">
        <v>167</v>
      </c>
      <c r="AD229" s="73">
        <v>5</v>
      </c>
      <c r="AE229" s="74">
        <v>2.032520325E-2</v>
      </c>
      <c r="AF229" s="73">
        <v>0</v>
      </c>
      <c r="AG229" s="74">
        <v>0</v>
      </c>
      <c r="AH229" s="73">
        <v>0</v>
      </c>
      <c r="AI229" s="74">
        <v>0</v>
      </c>
      <c r="AJ229" s="73">
        <v>2</v>
      </c>
      <c r="AK229" s="93">
        <v>8.130081301E-3</v>
      </c>
      <c r="AL229" s="72">
        <v>250</v>
      </c>
      <c r="AM229" s="76">
        <v>16</v>
      </c>
      <c r="AN229" s="100"/>
      <c r="AO229" s="72">
        <v>37</v>
      </c>
      <c r="AP229" s="73">
        <v>1930</v>
      </c>
      <c r="AQ229" s="73" t="str">
        <f t="shared" si="3"/>
        <v>37 1930</v>
      </c>
      <c r="AR229" s="76">
        <v>225</v>
      </c>
    </row>
    <row r="230" spans="1:44" ht="15.75" customHeight="1" x14ac:dyDescent="0.25">
      <c r="A230" s="82" t="s">
        <v>522</v>
      </c>
      <c r="B230" s="73" t="s">
        <v>58</v>
      </c>
      <c r="C230" s="73" t="s">
        <v>1737</v>
      </c>
      <c r="D230" s="73" t="s">
        <v>83</v>
      </c>
      <c r="E230" s="73">
        <v>23</v>
      </c>
      <c r="F230" s="89">
        <v>12194.5</v>
      </c>
      <c r="G230" s="72">
        <v>3899</v>
      </c>
      <c r="H230" s="74">
        <v>0.3197343064</v>
      </c>
      <c r="I230" s="73">
        <v>2056</v>
      </c>
      <c r="J230" s="74">
        <v>0.16860059860000001</v>
      </c>
      <c r="K230" s="73">
        <v>5364.5</v>
      </c>
      <c r="L230" s="74">
        <v>0.4399114355</v>
      </c>
      <c r="M230" s="73">
        <v>372</v>
      </c>
      <c r="N230" s="74">
        <v>3.0505555779999999E-2</v>
      </c>
      <c r="O230" s="73">
        <v>7</v>
      </c>
      <c r="P230" s="74">
        <v>5.7402927549999997E-4</v>
      </c>
      <c r="Q230" s="73">
        <v>11</v>
      </c>
      <c r="R230" s="74">
        <v>9.0204600430000002E-4</v>
      </c>
      <c r="S230" s="73">
        <v>485</v>
      </c>
      <c r="T230" s="93">
        <v>3.9772028369999997E-2</v>
      </c>
      <c r="U230" s="72">
        <v>6</v>
      </c>
      <c r="V230" s="74">
        <v>0.67600000000000005</v>
      </c>
      <c r="W230" s="74">
        <v>0.23699999999999999</v>
      </c>
      <c r="X230" s="74">
        <v>0.46500000000000002</v>
      </c>
      <c r="Y230" s="73">
        <v>5685.5</v>
      </c>
      <c r="Z230" s="74">
        <v>0.46623477800000002</v>
      </c>
      <c r="AA230" s="73">
        <v>942.5</v>
      </c>
      <c r="AB230" s="74">
        <v>7.7288941740000006E-2</v>
      </c>
      <c r="AC230" s="75">
        <v>5566.5</v>
      </c>
      <c r="AD230" s="73">
        <v>1074.5</v>
      </c>
      <c r="AE230" s="74">
        <v>8.8113493789999997E-2</v>
      </c>
      <c r="AF230" s="73">
        <v>0</v>
      </c>
      <c r="AG230" s="74">
        <v>0</v>
      </c>
      <c r="AH230" s="73">
        <v>0</v>
      </c>
      <c r="AI230" s="74">
        <v>0</v>
      </c>
      <c r="AJ230" s="73">
        <v>112</v>
      </c>
      <c r="AK230" s="93">
        <v>9.1844684079999996E-3</v>
      </c>
      <c r="AL230" s="150">
        <v>13737</v>
      </c>
      <c r="AM230" s="151">
        <v>1373</v>
      </c>
      <c r="AN230" s="100"/>
      <c r="AO230" s="72">
        <v>21</v>
      </c>
      <c r="AP230" s="73">
        <v>1950</v>
      </c>
      <c r="AQ230" s="73" t="str">
        <f t="shared" si="3"/>
        <v>21 1950</v>
      </c>
      <c r="AR230" s="76">
        <v>226</v>
      </c>
    </row>
    <row r="231" spans="1:44" ht="15.75" customHeight="1" x14ac:dyDescent="0.25">
      <c r="A231" s="82" t="s">
        <v>524</v>
      </c>
      <c r="B231" s="73" t="s">
        <v>47</v>
      </c>
      <c r="C231" s="73" t="s">
        <v>1414</v>
      </c>
      <c r="D231" s="73" t="s">
        <v>48</v>
      </c>
      <c r="E231" s="73">
        <v>3</v>
      </c>
      <c r="F231" s="89">
        <v>2860</v>
      </c>
      <c r="G231" s="72">
        <v>970</v>
      </c>
      <c r="H231" s="74">
        <v>0.33916083920000001</v>
      </c>
      <c r="I231" s="73">
        <v>711</v>
      </c>
      <c r="J231" s="74">
        <v>0.2486013986</v>
      </c>
      <c r="K231" s="73">
        <v>815</v>
      </c>
      <c r="L231" s="74">
        <v>0.28496503499999998</v>
      </c>
      <c r="M231" s="73">
        <v>115</v>
      </c>
      <c r="N231" s="74">
        <v>4.0209790209999999E-2</v>
      </c>
      <c r="O231" s="73">
        <v>7</v>
      </c>
      <c r="P231" s="74">
        <v>2.4475524479999999E-3</v>
      </c>
      <c r="Q231" s="73">
        <v>6</v>
      </c>
      <c r="R231" s="74">
        <v>2.0979020980000001E-3</v>
      </c>
      <c r="S231" s="73">
        <v>236</v>
      </c>
      <c r="T231" s="93">
        <v>8.2517482520000004E-2</v>
      </c>
      <c r="U231" s="72">
        <v>3</v>
      </c>
      <c r="V231" s="74">
        <v>0.88600000000000001</v>
      </c>
      <c r="W231" s="74">
        <v>6.8000000000000005E-2</v>
      </c>
      <c r="X231" s="74">
        <v>0.54500000000000004</v>
      </c>
      <c r="Y231" s="73">
        <v>1421</v>
      </c>
      <c r="Z231" s="74">
        <v>0.49685314689999999</v>
      </c>
      <c r="AA231" s="73">
        <v>243</v>
      </c>
      <c r="AB231" s="74">
        <v>8.4965034970000006E-2</v>
      </c>
      <c r="AC231" s="75">
        <v>1196</v>
      </c>
      <c r="AD231" s="73">
        <v>115</v>
      </c>
      <c r="AE231" s="74">
        <v>4.0209790209999999E-2</v>
      </c>
      <c r="AF231" s="73">
        <v>1</v>
      </c>
      <c r="AG231" s="74">
        <v>3.4965034969999998E-4</v>
      </c>
      <c r="AH231" s="73">
        <v>38</v>
      </c>
      <c r="AI231" s="74">
        <v>1.328671329E-2</v>
      </c>
      <c r="AJ231" s="73">
        <v>44</v>
      </c>
      <c r="AK231" s="93">
        <v>1.5384615379999999E-2</v>
      </c>
      <c r="AL231" s="150">
        <v>2975</v>
      </c>
      <c r="AM231" s="76">
        <v>389</v>
      </c>
      <c r="AN231" s="100"/>
      <c r="AO231" s="72">
        <v>1</v>
      </c>
      <c r="AP231" s="73">
        <v>1940</v>
      </c>
      <c r="AQ231" s="73" t="str">
        <f t="shared" si="3"/>
        <v>1 1940</v>
      </c>
      <c r="AR231" s="76">
        <v>227</v>
      </c>
    </row>
    <row r="232" spans="1:44" ht="15.75" customHeight="1" x14ac:dyDescent="0.25">
      <c r="A232" s="82" t="s">
        <v>526</v>
      </c>
      <c r="B232" s="73" t="s">
        <v>47</v>
      </c>
      <c r="C232" s="73" t="s">
        <v>1738</v>
      </c>
      <c r="D232" s="73" t="s">
        <v>83</v>
      </c>
      <c r="E232" s="73">
        <v>4</v>
      </c>
      <c r="F232" s="89">
        <v>3291</v>
      </c>
      <c r="G232" s="72">
        <v>2127</v>
      </c>
      <c r="H232" s="74">
        <v>0.64630811300000002</v>
      </c>
      <c r="I232" s="73">
        <v>123</v>
      </c>
      <c r="J232" s="74">
        <v>3.7374658159999997E-2</v>
      </c>
      <c r="K232" s="73">
        <v>965</v>
      </c>
      <c r="L232" s="74">
        <v>0.29322394410000002</v>
      </c>
      <c r="M232" s="73">
        <v>16</v>
      </c>
      <c r="N232" s="74">
        <v>4.8617441510000001E-3</v>
      </c>
      <c r="O232" s="73">
        <v>2</v>
      </c>
      <c r="P232" s="74">
        <v>6.0771801880000001E-4</v>
      </c>
      <c r="Q232" s="73">
        <v>0</v>
      </c>
      <c r="R232" s="74">
        <v>0</v>
      </c>
      <c r="S232" s="73">
        <v>58</v>
      </c>
      <c r="T232" s="93">
        <v>1.7623822550000001E-2</v>
      </c>
      <c r="U232" s="72">
        <v>3</v>
      </c>
      <c r="V232" s="74">
        <v>0.76900000000000002</v>
      </c>
      <c r="W232" s="74">
        <v>0.219</v>
      </c>
      <c r="X232" s="74">
        <v>0.41</v>
      </c>
      <c r="Y232" s="73">
        <v>1071</v>
      </c>
      <c r="Z232" s="74">
        <v>0.32543299910000001</v>
      </c>
      <c r="AA232" s="73">
        <v>219</v>
      </c>
      <c r="AB232" s="74">
        <v>6.6545123060000003E-2</v>
      </c>
      <c r="AC232" s="75">
        <v>2001</v>
      </c>
      <c r="AD232" s="73">
        <v>355</v>
      </c>
      <c r="AE232" s="74">
        <v>0.1078699483</v>
      </c>
      <c r="AF232" s="73">
        <v>31</v>
      </c>
      <c r="AG232" s="74">
        <v>9.4196292919999994E-3</v>
      </c>
      <c r="AH232" s="73">
        <v>12</v>
      </c>
      <c r="AI232" s="74">
        <v>3.646308113E-3</v>
      </c>
      <c r="AJ232" s="73">
        <v>10</v>
      </c>
      <c r="AK232" s="93">
        <v>3.0385900939999999E-3</v>
      </c>
      <c r="AL232" s="150">
        <v>2402</v>
      </c>
      <c r="AM232" s="76">
        <v>221</v>
      </c>
      <c r="AN232" s="100"/>
      <c r="AO232" s="72">
        <v>1</v>
      </c>
      <c r="AP232" s="73">
        <v>1960</v>
      </c>
      <c r="AQ232" s="73" t="str">
        <f t="shared" si="3"/>
        <v>1 1960</v>
      </c>
      <c r="AR232" s="76">
        <v>228</v>
      </c>
    </row>
    <row r="233" spans="1:44" ht="15.75" customHeight="1" x14ac:dyDescent="0.25">
      <c r="A233" s="82" t="s">
        <v>528</v>
      </c>
      <c r="B233" s="73" t="s">
        <v>61</v>
      </c>
      <c r="C233" s="73" t="s">
        <v>1739</v>
      </c>
      <c r="D233" s="73" t="s">
        <v>292</v>
      </c>
      <c r="E233" s="73">
        <v>1</v>
      </c>
      <c r="F233" s="89">
        <v>113</v>
      </c>
      <c r="G233" s="72">
        <v>87</v>
      </c>
      <c r="H233" s="74">
        <v>0.7699115044</v>
      </c>
      <c r="I233" s="73">
        <v>6</v>
      </c>
      <c r="J233" s="74">
        <v>5.3097345130000001E-2</v>
      </c>
      <c r="K233" s="73">
        <v>13</v>
      </c>
      <c r="L233" s="74">
        <v>0.1150442478</v>
      </c>
      <c r="M233" s="73">
        <v>0</v>
      </c>
      <c r="N233" s="74">
        <v>0</v>
      </c>
      <c r="O233" s="73">
        <v>0</v>
      </c>
      <c r="P233" s="74">
        <v>0</v>
      </c>
      <c r="Q233" s="73">
        <v>0</v>
      </c>
      <c r="R233" s="74">
        <v>0</v>
      </c>
      <c r="S233" s="73">
        <v>7</v>
      </c>
      <c r="T233" s="93">
        <v>6.1946902650000003E-2</v>
      </c>
      <c r="U233" s="72">
        <v>3</v>
      </c>
      <c r="V233" s="74">
        <v>0.94499999999999995</v>
      </c>
      <c r="W233" s="74">
        <v>2.7E-2</v>
      </c>
      <c r="X233" s="74">
        <v>0.26400000000000001</v>
      </c>
      <c r="Y233" s="73">
        <v>31</v>
      </c>
      <c r="Z233" s="74">
        <v>0.27433628319999998</v>
      </c>
      <c r="AA233" s="73">
        <v>9</v>
      </c>
      <c r="AB233" s="74">
        <v>7.9646017700000002E-2</v>
      </c>
      <c r="AC233" s="75">
        <v>73</v>
      </c>
      <c r="AD233" s="73">
        <v>0</v>
      </c>
      <c r="AE233" s="74">
        <v>0</v>
      </c>
      <c r="AF233" s="73">
        <v>0</v>
      </c>
      <c r="AG233" s="74">
        <v>0</v>
      </c>
      <c r="AH233" s="73">
        <v>0</v>
      </c>
      <c r="AI233" s="74">
        <v>0</v>
      </c>
      <c r="AJ233" s="73">
        <v>0</v>
      </c>
      <c r="AK233" s="93">
        <v>0</v>
      </c>
      <c r="AL233" s="72">
        <v>131</v>
      </c>
      <c r="AM233" s="76">
        <v>13</v>
      </c>
      <c r="AN233" s="100"/>
      <c r="AO233" s="72">
        <v>19</v>
      </c>
      <c r="AP233" s="73">
        <v>1970</v>
      </c>
      <c r="AQ233" s="73" t="str">
        <f t="shared" si="3"/>
        <v>19 1970</v>
      </c>
      <c r="AR233" s="76">
        <v>229</v>
      </c>
    </row>
    <row r="234" spans="1:44" ht="15.75" customHeight="1" x14ac:dyDescent="0.25">
      <c r="A234" s="82" t="s">
        <v>530</v>
      </c>
      <c r="B234" s="73" t="s">
        <v>78</v>
      </c>
      <c r="C234" s="73" t="s">
        <v>1740</v>
      </c>
      <c r="D234" s="73" t="s">
        <v>93</v>
      </c>
      <c r="E234" s="73">
        <v>1</v>
      </c>
      <c r="F234" s="89">
        <v>322</v>
      </c>
      <c r="G234" s="72">
        <v>268</v>
      </c>
      <c r="H234" s="74">
        <v>0.83229813659999996</v>
      </c>
      <c r="I234" s="73">
        <v>8</v>
      </c>
      <c r="J234" s="74">
        <v>2.48447205E-2</v>
      </c>
      <c r="K234" s="73">
        <v>38</v>
      </c>
      <c r="L234" s="74">
        <v>0.1180124224</v>
      </c>
      <c r="M234" s="73">
        <v>3</v>
      </c>
      <c r="N234" s="74">
        <v>9.3167701860000004E-3</v>
      </c>
      <c r="O234" s="73">
        <v>0</v>
      </c>
      <c r="P234" s="74">
        <v>0</v>
      </c>
      <c r="Q234" s="73">
        <v>0</v>
      </c>
      <c r="R234" s="74">
        <v>0</v>
      </c>
      <c r="S234" s="73">
        <v>5</v>
      </c>
      <c r="T234" s="93">
        <v>1.552795031E-2</v>
      </c>
      <c r="U234" s="72">
        <v>3</v>
      </c>
      <c r="V234" s="74">
        <v>0.96599999999999997</v>
      </c>
      <c r="W234" s="74">
        <v>2.8000000000000001E-2</v>
      </c>
      <c r="X234" s="74">
        <v>0.13</v>
      </c>
      <c r="Y234" s="73">
        <v>36</v>
      </c>
      <c r="Z234" s="74">
        <v>0.1118012422</v>
      </c>
      <c r="AA234" s="73">
        <v>15</v>
      </c>
      <c r="AB234" s="74">
        <v>4.6583850929999997E-2</v>
      </c>
      <c r="AC234" s="75">
        <v>271</v>
      </c>
      <c r="AD234" s="73">
        <v>2</v>
      </c>
      <c r="AE234" s="74">
        <v>6.2111801239999997E-3</v>
      </c>
      <c r="AF234" s="73">
        <v>0</v>
      </c>
      <c r="AG234" s="74">
        <v>0</v>
      </c>
      <c r="AH234" s="73">
        <v>1</v>
      </c>
      <c r="AI234" s="74">
        <v>3.1055900619999998E-3</v>
      </c>
      <c r="AJ234" s="73">
        <v>2</v>
      </c>
      <c r="AK234" s="93">
        <v>6.2111801239999997E-3</v>
      </c>
      <c r="AL234" s="72">
        <v>336</v>
      </c>
      <c r="AM234" s="76">
        <v>18</v>
      </c>
      <c r="AN234" s="100"/>
      <c r="AO234" s="72">
        <v>37</v>
      </c>
      <c r="AP234" s="73">
        <v>1980</v>
      </c>
      <c r="AQ234" s="73" t="str">
        <f t="shared" si="3"/>
        <v>37 1980</v>
      </c>
      <c r="AR234" s="76">
        <v>230</v>
      </c>
    </row>
    <row r="235" spans="1:44" ht="15.75" customHeight="1" x14ac:dyDescent="0.25">
      <c r="A235" s="82" t="s">
        <v>532</v>
      </c>
      <c r="B235" s="73" t="s">
        <v>171</v>
      </c>
      <c r="C235" s="73" t="s">
        <v>1741</v>
      </c>
      <c r="D235" s="73" t="s">
        <v>1512</v>
      </c>
      <c r="E235" s="73">
        <v>2</v>
      </c>
      <c r="F235" s="89">
        <v>1254</v>
      </c>
      <c r="G235" s="72">
        <v>907</v>
      </c>
      <c r="H235" s="74">
        <v>0.72328548640000001</v>
      </c>
      <c r="I235" s="73">
        <v>74</v>
      </c>
      <c r="J235" s="74">
        <v>5.9011164269999999E-2</v>
      </c>
      <c r="K235" s="73">
        <v>105.5</v>
      </c>
      <c r="L235" s="74">
        <v>8.4130781500000001E-2</v>
      </c>
      <c r="M235" s="73">
        <v>162.5</v>
      </c>
      <c r="N235" s="74">
        <v>0.129585327</v>
      </c>
      <c r="O235" s="73">
        <v>0</v>
      </c>
      <c r="P235" s="74">
        <v>0</v>
      </c>
      <c r="Q235" s="73">
        <v>0</v>
      </c>
      <c r="R235" s="74">
        <v>0</v>
      </c>
      <c r="S235" s="73">
        <v>5</v>
      </c>
      <c r="T235" s="93">
        <v>3.9872408290000001E-3</v>
      </c>
      <c r="U235" s="72">
        <v>4</v>
      </c>
      <c r="V235" s="74">
        <v>0.89600000000000002</v>
      </c>
      <c r="W235" s="74">
        <v>4.1000000000000002E-2</v>
      </c>
      <c r="X235" s="74">
        <v>3.2000000000000001E-2</v>
      </c>
      <c r="Y235" s="73">
        <v>36.5</v>
      </c>
      <c r="Z235" s="74">
        <v>2.910685805E-2</v>
      </c>
      <c r="AA235" s="73">
        <v>7</v>
      </c>
      <c r="AB235" s="74">
        <v>5.5821371609999998E-3</v>
      </c>
      <c r="AC235" s="75">
        <v>1210.5</v>
      </c>
      <c r="AD235" s="73">
        <v>32</v>
      </c>
      <c r="AE235" s="74">
        <v>2.5518341310000001E-2</v>
      </c>
      <c r="AF235" s="73">
        <v>0</v>
      </c>
      <c r="AG235" s="74">
        <v>0</v>
      </c>
      <c r="AH235" s="73">
        <v>2</v>
      </c>
      <c r="AI235" s="74">
        <v>1.5948963319999999E-3</v>
      </c>
      <c r="AJ235" s="73">
        <v>3</v>
      </c>
      <c r="AK235" s="93">
        <v>2.392344498E-3</v>
      </c>
      <c r="AL235" s="150">
        <v>1646</v>
      </c>
      <c r="AM235" s="76">
        <v>37</v>
      </c>
      <c r="AN235" s="100"/>
      <c r="AO235" s="72">
        <v>27</v>
      </c>
      <c r="AP235" s="73">
        <v>1990</v>
      </c>
      <c r="AQ235" s="73" t="str">
        <f t="shared" si="3"/>
        <v>27 1990</v>
      </c>
      <c r="AR235" s="76">
        <v>231</v>
      </c>
    </row>
    <row r="236" spans="1:44" ht="15.75" customHeight="1" x14ac:dyDescent="0.25">
      <c r="A236" s="82" t="s">
        <v>534</v>
      </c>
      <c r="B236" s="73" t="s">
        <v>171</v>
      </c>
      <c r="C236" s="73" t="s">
        <v>1742</v>
      </c>
      <c r="D236" s="73" t="s">
        <v>48</v>
      </c>
      <c r="E236" s="73">
        <v>4</v>
      </c>
      <c r="F236" s="89">
        <v>1234</v>
      </c>
      <c r="G236" s="72">
        <v>759</v>
      </c>
      <c r="H236" s="74">
        <v>0.61507293350000003</v>
      </c>
      <c r="I236" s="73">
        <v>50</v>
      </c>
      <c r="J236" s="74">
        <v>4.0518638570000001E-2</v>
      </c>
      <c r="K236" s="73">
        <v>189</v>
      </c>
      <c r="L236" s="74">
        <v>0.15316045380000001</v>
      </c>
      <c r="M236" s="73">
        <v>155</v>
      </c>
      <c r="N236" s="74">
        <v>0.1256077796</v>
      </c>
      <c r="O236" s="73">
        <v>0</v>
      </c>
      <c r="P236" s="74">
        <v>0</v>
      </c>
      <c r="Q236" s="73">
        <v>1</v>
      </c>
      <c r="R236" s="74">
        <v>8.1037277150000002E-4</v>
      </c>
      <c r="S236" s="73">
        <v>80</v>
      </c>
      <c r="T236" s="93">
        <v>6.482982172E-2</v>
      </c>
      <c r="U236" s="72">
        <v>4</v>
      </c>
      <c r="V236" s="74">
        <v>0.92</v>
      </c>
      <c r="W236" s="74">
        <v>3.6999999999999998E-2</v>
      </c>
      <c r="X236" s="74">
        <v>0.06</v>
      </c>
      <c r="Y236" s="73">
        <v>76</v>
      </c>
      <c r="Z236" s="74">
        <v>6.158833063E-2</v>
      </c>
      <c r="AA236" s="73">
        <v>0</v>
      </c>
      <c r="AB236" s="74">
        <v>0</v>
      </c>
      <c r="AC236" s="75">
        <v>1158</v>
      </c>
      <c r="AD236" s="73">
        <v>43</v>
      </c>
      <c r="AE236" s="74">
        <v>3.4846029170000001E-2</v>
      </c>
      <c r="AF236" s="73">
        <v>0</v>
      </c>
      <c r="AG236" s="74">
        <v>0</v>
      </c>
      <c r="AH236" s="73">
        <v>0</v>
      </c>
      <c r="AI236" s="74">
        <v>0</v>
      </c>
      <c r="AJ236" s="73">
        <v>14</v>
      </c>
      <c r="AK236" s="93">
        <v>1.1345218799999999E-2</v>
      </c>
      <c r="AL236" s="150">
        <v>1447</v>
      </c>
      <c r="AM236" s="76">
        <v>34</v>
      </c>
      <c r="AN236" s="100"/>
      <c r="AO236" s="72">
        <v>27</v>
      </c>
      <c r="AP236" s="73">
        <v>2000</v>
      </c>
      <c r="AQ236" s="73" t="str">
        <f t="shared" si="3"/>
        <v>27 2000</v>
      </c>
      <c r="AR236" s="76">
        <v>232</v>
      </c>
    </row>
    <row r="237" spans="1:44" ht="15.75" customHeight="1" x14ac:dyDescent="0.25">
      <c r="A237" s="82" t="s">
        <v>536</v>
      </c>
      <c r="B237" s="73" t="s">
        <v>171</v>
      </c>
      <c r="C237" s="73" t="s">
        <v>1743</v>
      </c>
      <c r="D237" s="73" t="s">
        <v>48</v>
      </c>
      <c r="E237" s="73">
        <v>1</v>
      </c>
      <c r="F237" s="89">
        <v>291</v>
      </c>
      <c r="G237" s="72">
        <v>241</v>
      </c>
      <c r="H237" s="74">
        <v>0.82817869420000001</v>
      </c>
      <c r="I237" s="73">
        <v>1</v>
      </c>
      <c r="J237" s="74">
        <v>3.4364261170000002E-3</v>
      </c>
      <c r="K237" s="73">
        <v>7</v>
      </c>
      <c r="L237" s="74">
        <v>2.4054982820000001E-2</v>
      </c>
      <c r="M237" s="73">
        <v>19</v>
      </c>
      <c r="N237" s="74">
        <v>6.5292096219999998E-2</v>
      </c>
      <c r="O237" s="73">
        <v>0</v>
      </c>
      <c r="P237" s="74">
        <v>0</v>
      </c>
      <c r="Q237" s="73">
        <v>0</v>
      </c>
      <c r="R237" s="74">
        <v>0</v>
      </c>
      <c r="S237" s="73">
        <v>23</v>
      </c>
      <c r="T237" s="93">
        <v>7.9037800690000007E-2</v>
      </c>
      <c r="U237" s="72">
        <v>4</v>
      </c>
      <c r="V237" s="74">
        <v>0.95</v>
      </c>
      <c r="W237" s="74">
        <v>0</v>
      </c>
      <c r="X237" s="74">
        <v>3.3000000000000002E-2</v>
      </c>
      <c r="Y237" s="73">
        <v>8</v>
      </c>
      <c r="Z237" s="74">
        <v>2.7491408929999999E-2</v>
      </c>
      <c r="AA237" s="73">
        <v>0</v>
      </c>
      <c r="AB237" s="74">
        <v>0</v>
      </c>
      <c r="AC237" s="75">
        <v>283</v>
      </c>
      <c r="AD237" s="73">
        <v>3</v>
      </c>
      <c r="AE237" s="74">
        <v>1.0309278349999999E-2</v>
      </c>
      <c r="AF237" s="73">
        <v>0</v>
      </c>
      <c r="AG237" s="74">
        <v>0</v>
      </c>
      <c r="AH237" s="73">
        <v>0</v>
      </c>
      <c r="AI237" s="74">
        <v>0</v>
      </c>
      <c r="AJ237" s="73">
        <v>0</v>
      </c>
      <c r="AK237" s="93">
        <v>0</v>
      </c>
      <c r="AL237" s="72">
        <v>639</v>
      </c>
      <c r="AM237" s="76">
        <v>21</v>
      </c>
      <c r="AN237" s="100"/>
      <c r="AO237" s="72">
        <v>27</v>
      </c>
      <c r="AP237" s="73">
        <v>2010</v>
      </c>
      <c r="AQ237" s="73" t="str">
        <f t="shared" si="3"/>
        <v>27 2010</v>
      </c>
      <c r="AR237" s="76">
        <v>233</v>
      </c>
    </row>
    <row r="238" spans="1:44" ht="15.75" customHeight="1" x14ac:dyDescent="0.25">
      <c r="A238" s="82" t="s">
        <v>538</v>
      </c>
      <c r="B238" s="73" t="s">
        <v>78</v>
      </c>
      <c r="C238" s="73" t="s">
        <v>1744</v>
      </c>
      <c r="D238" s="73" t="s">
        <v>48</v>
      </c>
      <c r="E238" s="73">
        <v>2</v>
      </c>
      <c r="F238" s="89">
        <v>619</v>
      </c>
      <c r="G238" s="72">
        <v>451</v>
      </c>
      <c r="H238" s="74">
        <v>0.72859450729999997</v>
      </c>
      <c r="I238" s="73">
        <v>22</v>
      </c>
      <c r="J238" s="74">
        <v>3.5541195480000003E-2</v>
      </c>
      <c r="K238" s="73">
        <v>103</v>
      </c>
      <c r="L238" s="74">
        <v>0.16639741520000001</v>
      </c>
      <c r="M238" s="73">
        <v>17</v>
      </c>
      <c r="N238" s="74">
        <v>2.7463651049999999E-2</v>
      </c>
      <c r="O238" s="73">
        <v>3</v>
      </c>
      <c r="P238" s="74">
        <v>4.8465266560000003E-3</v>
      </c>
      <c r="Q238" s="73">
        <v>0</v>
      </c>
      <c r="R238" s="74">
        <v>0</v>
      </c>
      <c r="S238" s="73">
        <v>23</v>
      </c>
      <c r="T238" s="93">
        <v>3.7156704360000001E-2</v>
      </c>
      <c r="U238" s="72">
        <v>2</v>
      </c>
      <c r="V238" s="74">
        <v>0.96899999999999997</v>
      </c>
      <c r="W238" s="74">
        <v>0</v>
      </c>
      <c r="X238" s="74">
        <v>0.16</v>
      </c>
      <c r="Y238" s="73">
        <v>61</v>
      </c>
      <c r="Z238" s="74">
        <v>9.8546042E-2</v>
      </c>
      <c r="AA238" s="73">
        <v>12</v>
      </c>
      <c r="AB238" s="74">
        <v>1.9386106619999999E-2</v>
      </c>
      <c r="AC238" s="75">
        <v>546</v>
      </c>
      <c r="AD238" s="73">
        <v>24</v>
      </c>
      <c r="AE238" s="74">
        <v>3.877221325E-2</v>
      </c>
      <c r="AF238" s="73">
        <v>0</v>
      </c>
      <c r="AG238" s="74">
        <v>0</v>
      </c>
      <c r="AH238" s="73">
        <v>9</v>
      </c>
      <c r="AI238" s="74">
        <v>1.4539579970000001E-2</v>
      </c>
      <c r="AJ238" s="73">
        <v>4</v>
      </c>
      <c r="AK238" s="93">
        <v>6.4620355409999997E-3</v>
      </c>
      <c r="AL238" s="72">
        <v>671</v>
      </c>
      <c r="AM238" s="76">
        <v>41</v>
      </c>
      <c r="AN238" s="100"/>
      <c r="AO238" s="72">
        <v>37</v>
      </c>
      <c r="AP238" s="73">
        <v>2030</v>
      </c>
      <c r="AQ238" s="73" t="str">
        <f t="shared" si="3"/>
        <v>37 2030</v>
      </c>
      <c r="AR238" s="76">
        <v>234</v>
      </c>
    </row>
    <row r="239" spans="1:44" ht="15.75" customHeight="1" x14ac:dyDescent="0.25">
      <c r="A239" s="82" t="s">
        <v>540</v>
      </c>
      <c r="B239" s="73" t="s">
        <v>64</v>
      </c>
      <c r="C239" s="73" t="s">
        <v>1745</v>
      </c>
      <c r="D239" s="73" t="s">
        <v>48</v>
      </c>
      <c r="E239" s="73">
        <v>1</v>
      </c>
      <c r="F239" s="89">
        <v>190</v>
      </c>
      <c r="G239" s="72">
        <v>171</v>
      </c>
      <c r="H239" s="74">
        <v>0.9</v>
      </c>
      <c r="I239" s="73">
        <v>0</v>
      </c>
      <c r="J239" s="74">
        <v>0</v>
      </c>
      <c r="K239" s="73">
        <v>14</v>
      </c>
      <c r="L239" s="74">
        <v>7.3684210530000002E-2</v>
      </c>
      <c r="M239" s="73">
        <v>0</v>
      </c>
      <c r="N239" s="74">
        <v>0</v>
      </c>
      <c r="O239" s="73">
        <v>0</v>
      </c>
      <c r="P239" s="74">
        <v>0</v>
      </c>
      <c r="Q239" s="73">
        <v>0</v>
      </c>
      <c r="R239" s="74">
        <v>0</v>
      </c>
      <c r="S239" s="73">
        <v>5</v>
      </c>
      <c r="T239" s="93">
        <v>2.631578947E-2</v>
      </c>
      <c r="U239" s="72">
        <v>2</v>
      </c>
      <c r="V239" s="74">
        <v>0.98899999999999999</v>
      </c>
      <c r="W239" s="74">
        <v>1.0999999999999999E-2</v>
      </c>
      <c r="X239" s="74">
        <v>0.16200000000000001</v>
      </c>
      <c r="Y239" s="73">
        <v>32</v>
      </c>
      <c r="Z239" s="74">
        <v>0.16842105260000001</v>
      </c>
      <c r="AA239" s="73">
        <v>7</v>
      </c>
      <c r="AB239" s="74">
        <v>3.6842105260000001E-2</v>
      </c>
      <c r="AC239" s="75">
        <v>151</v>
      </c>
      <c r="AD239" s="73">
        <v>0</v>
      </c>
      <c r="AE239" s="74">
        <v>0</v>
      </c>
      <c r="AF239" s="73">
        <v>0</v>
      </c>
      <c r="AG239" s="74">
        <v>0</v>
      </c>
      <c r="AH239" s="73">
        <v>0</v>
      </c>
      <c r="AI239" s="74">
        <v>0</v>
      </c>
      <c r="AJ239" s="73">
        <v>0</v>
      </c>
      <c r="AK239" s="93">
        <v>0</v>
      </c>
      <c r="AL239" s="72">
        <v>358</v>
      </c>
      <c r="AM239" s="76">
        <v>23</v>
      </c>
      <c r="AN239" s="100"/>
      <c r="AO239" s="72">
        <v>41</v>
      </c>
      <c r="AP239" s="73">
        <v>2040</v>
      </c>
      <c r="AQ239" s="73" t="str">
        <f t="shared" si="3"/>
        <v>41 2040</v>
      </c>
      <c r="AR239" s="76">
        <v>235</v>
      </c>
    </row>
    <row r="240" spans="1:44" ht="15.75" customHeight="1" x14ac:dyDescent="0.25">
      <c r="A240" s="82" t="s">
        <v>542</v>
      </c>
      <c r="B240" s="73" t="s">
        <v>67</v>
      </c>
      <c r="C240" s="73" t="s">
        <v>1746</v>
      </c>
      <c r="D240" s="73" t="s">
        <v>48</v>
      </c>
      <c r="E240" s="73">
        <v>1</v>
      </c>
      <c r="F240" s="89">
        <v>627</v>
      </c>
      <c r="G240" s="72">
        <v>326</v>
      </c>
      <c r="H240" s="74">
        <v>0.51993620409999997</v>
      </c>
      <c r="I240" s="73">
        <v>11</v>
      </c>
      <c r="J240" s="74">
        <v>1.754385965E-2</v>
      </c>
      <c r="K240" s="73">
        <v>47</v>
      </c>
      <c r="L240" s="74">
        <v>7.4960127589999995E-2</v>
      </c>
      <c r="M240" s="73">
        <v>204</v>
      </c>
      <c r="N240" s="74">
        <v>0.32535885170000001</v>
      </c>
      <c r="O240" s="73">
        <v>0</v>
      </c>
      <c r="P240" s="74">
        <v>0</v>
      </c>
      <c r="Q240" s="73">
        <v>1</v>
      </c>
      <c r="R240" s="74">
        <v>1.5948963319999999E-3</v>
      </c>
      <c r="S240" s="73">
        <v>38</v>
      </c>
      <c r="T240" s="93">
        <v>6.0606060609999998E-2</v>
      </c>
      <c r="U240" s="72">
        <v>5</v>
      </c>
      <c r="V240" s="74">
        <v>0.78800000000000003</v>
      </c>
      <c r="W240" s="74">
        <v>1.4E-2</v>
      </c>
      <c r="X240" s="74">
        <v>0</v>
      </c>
      <c r="Y240" s="73">
        <v>0</v>
      </c>
      <c r="Z240" s="74">
        <v>0</v>
      </c>
      <c r="AA240" s="73">
        <v>0</v>
      </c>
      <c r="AB240" s="74">
        <v>0</v>
      </c>
      <c r="AC240" s="75">
        <v>627</v>
      </c>
      <c r="AD240" s="73">
        <v>20</v>
      </c>
      <c r="AE240" s="74">
        <v>3.1897926629999997E-2</v>
      </c>
      <c r="AF240" s="73">
        <v>0</v>
      </c>
      <c r="AG240" s="74">
        <v>0</v>
      </c>
      <c r="AH240" s="73">
        <v>13</v>
      </c>
      <c r="AI240" s="74">
        <v>2.073365231E-2</v>
      </c>
      <c r="AJ240" s="73">
        <v>0</v>
      </c>
      <c r="AK240" s="93">
        <v>0</v>
      </c>
      <c r="AL240" s="72">
        <v>646</v>
      </c>
      <c r="AM240" s="76">
        <v>18</v>
      </c>
      <c r="AN240" s="100"/>
      <c r="AO240" s="72">
        <v>3</v>
      </c>
      <c r="AP240" s="73">
        <v>2050</v>
      </c>
      <c r="AQ240" s="73" t="str">
        <f t="shared" si="3"/>
        <v>3 2050</v>
      </c>
      <c r="AR240" s="76">
        <v>236</v>
      </c>
    </row>
    <row r="241" spans="1:44" ht="15.75" customHeight="1" x14ac:dyDescent="0.25">
      <c r="A241" s="82" t="s">
        <v>544</v>
      </c>
      <c r="B241" s="73" t="s">
        <v>110</v>
      </c>
      <c r="C241" s="73" t="s">
        <v>1415</v>
      </c>
      <c r="D241" s="73" t="s">
        <v>83</v>
      </c>
      <c r="E241" s="73">
        <v>5</v>
      </c>
      <c r="F241" s="89">
        <v>2441</v>
      </c>
      <c r="G241" s="72">
        <v>195</v>
      </c>
      <c r="H241" s="74">
        <v>7.9885292910000003E-2</v>
      </c>
      <c r="I241" s="73">
        <v>65</v>
      </c>
      <c r="J241" s="74">
        <v>2.6628430969999999E-2</v>
      </c>
      <c r="K241" s="73">
        <v>1988</v>
      </c>
      <c r="L241" s="74">
        <v>0.81442031950000005</v>
      </c>
      <c r="M241" s="73">
        <v>188</v>
      </c>
      <c r="N241" s="74">
        <v>7.7017615730000002E-2</v>
      </c>
      <c r="O241" s="73">
        <v>0</v>
      </c>
      <c r="P241" s="74">
        <v>0</v>
      </c>
      <c r="Q241" s="73">
        <v>0</v>
      </c>
      <c r="R241" s="74">
        <v>0</v>
      </c>
      <c r="S241" s="73">
        <v>5</v>
      </c>
      <c r="T241" s="93">
        <v>2.0483408440000002E-3</v>
      </c>
      <c r="U241" s="72">
        <v>5</v>
      </c>
      <c r="V241" s="74">
        <v>0.32100000000000001</v>
      </c>
      <c r="W241" s="74">
        <v>0.52400000000000002</v>
      </c>
      <c r="X241" s="74">
        <v>0.81200000000000006</v>
      </c>
      <c r="Y241" s="73">
        <v>1700</v>
      </c>
      <c r="Z241" s="74">
        <v>0.69643588690000002</v>
      </c>
      <c r="AA241" s="73">
        <v>317</v>
      </c>
      <c r="AB241" s="74">
        <v>0.12986480950000001</v>
      </c>
      <c r="AC241" s="75">
        <v>424</v>
      </c>
      <c r="AD241" s="73">
        <v>755</v>
      </c>
      <c r="AE241" s="74">
        <v>0.30929946740000003</v>
      </c>
      <c r="AF241" s="73">
        <v>3</v>
      </c>
      <c r="AG241" s="74">
        <v>1.2290045060000001E-3</v>
      </c>
      <c r="AH241" s="73">
        <v>7</v>
      </c>
      <c r="AI241" s="74">
        <v>2.867677181E-3</v>
      </c>
      <c r="AJ241" s="73">
        <v>25</v>
      </c>
      <c r="AK241" s="93">
        <v>1.024170422E-2</v>
      </c>
      <c r="AL241" s="150">
        <v>2323</v>
      </c>
      <c r="AM241" s="76">
        <v>567</v>
      </c>
      <c r="AN241" s="100"/>
      <c r="AO241" s="72">
        <v>17</v>
      </c>
      <c r="AP241" s="73">
        <v>2060</v>
      </c>
      <c r="AQ241" s="73" t="str">
        <f t="shared" si="3"/>
        <v>17 2060</v>
      </c>
      <c r="AR241" s="76">
        <v>237</v>
      </c>
    </row>
    <row r="242" spans="1:44" ht="15.75" customHeight="1" x14ac:dyDescent="0.25">
      <c r="A242" s="82" t="s">
        <v>546</v>
      </c>
      <c r="B242" s="73" t="s">
        <v>262</v>
      </c>
      <c r="C242" s="73" t="s">
        <v>1416</v>
      </c>
      <c r="D242" s="73" t="s">
        <v>93</v>
      </c>
      <c r="E242" s="73">
        <v>2</v>
      </c>
      <c r="F242" s="89">
        <v>1346</v>
      </c>
      <c r="G242" s="72">
        <v>1080</v>
      </c>
      <c r="H242" s="74">
        <v>0.80237741460000001</v>
      </c>
      <c r="I242" s="73">
        <v>76</v>
      </c>
      <c r="J242" s="74">
        <v>5.6463595839999998E-2</v>
      </c>
      <c r="K242" s="73">
        <v>80</v>
      </c>
      <c r="L242" s="74">
        <v>5.9435364040000001E-2</v>
      </c>
      <c r="M242" s="73">
        <v>50</v>
      </c>
      <c r="N242" s="74">
        <v>3.7147102529999997E-2</v>
      </c>
      <c r="O242" s="73">
        <v>0</v>
      </c>
      <c r="P242" s="74">
        <v>0</v>
      </c>
      <c r="Q242" s="73">
        <v>0</v>
      </c>
      <c r="R242" s="74">
        <v>0</v>
      </c>
      <c r="S242" s="73">
        <v>60</v>
      </c>
      <c r="T242" s="93">
        <v>4.4576523030000002E-2</v>
      </c>
      <c r="U242" s="72">
        <v>2</v>
      </c>
      <c r="V242" s="74">
        <v>0.98799999999999999</v>
      </c>
      <c r="W242" s="74">
        <v>0</v>
      </c>
      <c r="X242" s="74">
        <v>0.10100000000000001</v>
      </c>
      <c r="Y242" s="73">
        <v>170</v>
      </c>
      <c r="Z242" s="74">
        <v>0.1263001486</v>
      </c>
      <c r="AA242" s="73">
        <v>18</v>
      </c>
      <c r="AB242" s="74">
        <v>1.3372956910000001E-2</v>
      </c>
      <c r="AC242" s="75">
        <v>1158</v>
      </c>
      <c r="AD242" s="73">
        <v>4</v>
      </c>
      <c r="AE242" s="74">
        <v>2.9717682020000001E-3</v>
      </c>
      <c r="AF242" s="73">
        <v>0</v>
      </c>
      <c r="AG242" s="74">
        <v>0</v>
      </c>
      <c r="AH242" s="73">
        <v>9</v>
      </c>
      <c r="AI242" s="74">
        <v>6.6864784550000004E-3</v>
      </c>
      <c r="AJ242" s="73">
        <v>0</v>
      </c>
      <c r="AK242" s="93">
        <v>0</v>
      </c>
      <c r="AL242" s="150">
        <v>1509</v>
      </c>
      <c r="AM242" s="76">
        <v>89</v>
      </c>
      <c r="AN242" s="100"/>
      <c r="AO242" s="72">
        <v>15</v>
      </c>
      <c r="AP242" s="73">
        <v>2070</v>
      </c>
      <c r="AQ242" s="73" t="str">
        <f t="shared" si="3"/>
        <v>15 2070</v>
      </c>
      <c r="AR242" s="76">
        <v>238</v>
      </c>
    </row>
    <row r="243" spans="1:44" ht="15.75" customHeight="1" x14ac:dyDescent="0.25">
      <c r="A243" s="82" t="s">
        <v>548</v>
      </c>
      <c r="B243" s="73" t="s">
        <v>67</v>
      </c>
      <c r="C243" s="73" t="s">
        <v>1747</v>
      </c>
      <c r="D243" s="73" t="s">
        <v>83</v>
      </c>
      <c r="E243" s="73">
        <v>4</v>
      </c>
      <c r="F243" s="89">
        <v>1639.5</v>
      </c>
      <c r="G243" s="72">
        <v>794.5</v>
      </c>
      <c r="H243" s="74">
        <v>0.4845989631</v>
      </c>
      <c r="I243" s="73">
        <v>40</v>
      </c>
      <c r="J243" s="74">
        <v>2.4397682220000001E-2</v>
      </c>
      <c r="K243" s="73">
        <v>552</v>
      </c>
      <c r="L243" s="74">
        <v>0.33668801459999997</v>
      </c>
      <c r="M243" s="73">
        <v>219</v>
      </c>
      <c r="N243" s="74">
        <v>0.13357731019999999</v>
      </c>
      <c r="O243" s="73">
        <v>3</v>
      </c>
      <c r="P243" s="74">
        <v>1.8298261670000001E-3</v>
      </c>
      <c r="Q243" s="73">
        <v>0</v>
      </c>
      <c r="R243" s="74">
        <v>0</v>
      </c>
      <c r="S243" s="73">
        <v>31</v>
      </c>
      <c r="T243" s="93">
        <v>1.8908203719999999E-2</v>
      </c>
      <c r="U243" s="72">
        <v>6</v>
      </c>
      <c r="V243" s="74">
        <v>0.752</v>
      </c>
      <c r="W243" s="74">
        <v>0.11799999999999999</v>
      </c>
      <c r="X243" s="74">
        <v>0.17499999999999999</v>
      </c>
      <c r="Y243" s="73">
        <v>296.5</v>
      </c>
      <c r="Z243" s="74">
        <v>0.18084781950000001</v>
      </c>
      <c r="AA243" s="73">
        <v>56</v>
      </c>
      <c r="AB243" s="74">
        <v>3.4156755109999999E-2</v>
      </c>
      <c r="AC243" s="75">
        <v>1287</v>
      </c>
      <c r="AD243" s="73">
        <v>74</v>
      </c>
      <c r="AE243" s="74">
        <v>4.5135712109999997E-2</v>
      </c>
      <c r="AF243" s="73">
        <v>0</v>
      </c>
      <c r="AG243" s="74">
        <v>0</v>
      </c>
      <c r="AH243" s="73">
        <v>2</v>
      </c>
      <c r="AI243" s="74">
        <v>1.2198841110000001E-3</v>
      </c>
      <c r="AJ243" s="73">
        <v>0</v>
      </c>
      <c r="AK243" s="93">
        <v>0</v>
      </c>
      <c r="AL243" s="150">
        <v>1838</v>
      </c>
      <c r="AM243" s="76">
        <v>84</v>
      </c>
      <c r="AN243" s="100"/>
      <c r="AO243" s="72">
        <v>3</v>
      </c>
      <c r="AP243" s="73">
        <v>2080</v>
      </c>
      <c r="AQ243" s="73" t="str">
        <f t="shared" si="3"/>
        <v>3 2080</v>
      </c>
      <c r="AR243" s="76">
        <v>239</v>
      </c>
    </row>
    <row r="244" spans="1:44" ht="15.75" customHeight="1" x14ac:dyDescent="0.25">
      <c r="A244" s="82" t="s">
        <v>550</v>
      </c>
      <c r="B244" s="73" t="s">
        <v>55</v>
      </c>
      <c r="C244" s="73" t="s">
        <v>1748</v>
      </c>
      <c r="D244" s="73" t="s">
        <v>75</v>
      </c>
      <c r="E244" s="73">
        <v>1</v>
      </c>
      <c r="F244" s="89">
        <v>657</v>
      </c>
      <c r="G244" s="72">
        <v>186</v>
      </c>
      <c r="H244" s="74">
        <v>0.28310502279999999</v>
      </c>
      <c r="I244" s="73">
        <v>39</v>
      </c>
      <c r="J244" s="74">
        <v>5.9360730590000001E-2</v>
      </c>
      <c r="K244" s="73">
        <v>40</v>
      </c>
      <c r="L244" s="74">
        <v>6.0882800610000003E-2</v>
      </c>
      <c r="M244" s="73">
        <v>369</v>
      </c>
      <c r="N244" s="74">
        <v>0.56164383559999997</v>
      </c>
      <c r="O244" s="73">
        <v>0</v>
      </c>
      <c r="P244" s="74">
        <v>0</v>
      </c>
      <c r="Q244" s="73">
        <v>0</v>
      </c>
      <c r="R244" s="74">
        <v>0</v>
      </c>
      <c r="S244" s="73">
        <v>23</v>
      </c>
      <c r="T244" s="93">
        <v>3.5007610350000003E-2</v>
      </c>
      <c r="U244" s="72">
        <v>6</v>
      </c>
      <c r="V244" s="74">
        <v>0.40600000000000003</v>
      </c>
      <c r="W244" s="74">
        <v>0</v>
      </c>
      <c r="X244" s="74">
        <v>6.9000000000000006E-2</v>
      </c>
      <c r="Y244" s="73">
        <v>54</v>
      </c>
      <c r="Z244" s="74">
        <v>8.2191780820000004E-2</v>
      </c>
      <c r="AA244" s="73">
        <v>4</v>
      </c>
      <c r="AB244" s="74">
        <v>6.0882800609999999E-3</v>
      </c>
      <c r="AC244" s="75">
        <v>599</v>
      </c>
      <c r="AD244" s="73">
        <v>16</v>
      </c>
      <c r="AE244" s="74">
        <v>2.4353120240000001E-2</v>
      </c>
      <c r="AF244" s="73">
        <v>0</v>
      </c>
      <c r="AG244" s="74">
        <v>0</v>
      </c>
      <c r="AH244" s="73">
        <v>2</v>
      </c>
      <c r="AI244" s="74">
        <v>3.0441400300000002E-3</v>
      </c>
      <c r="AJ244" s="73">
        <v>0</v>
      </c>
      <c r="AK244" s="93">
        <v>0</v>
      </c>
      <c r="AL244" s="72" t="s">
        <v>52</v>
      </c>
      <c r="AM244" s="76" t="s">
        <v>52</v>
      </c>
      <c r="AN244" s="100"/>
      <c r="AO244" s="72">
        <v>80</v>
      </c>
      <c r="AP244" s="73">
        <v>6041</v>
      </c>
      <c r="AQ244" s="73" t="str">
        <f t="shared" si="3"/>
        <v>80 6041</v>
      </c>
      <c r="AR244" s="76">
        <v>240</v>
      </c>
    </row>
    <row r="245" spans="1:44" ht="15.75" customHeight="1" x14ac:dyDescent="0.25">
      <c r="A245" s="82" t="s">
        <v>552</v>
      </c>
      <c r="B245" s="73" t="s">
        <v>67</v>
      </c>
      <c r="C245" s="73" t="s">
        <v>1749</v>
      </c>
      <c r="D245" s="73" t="s">
        <v>48</v>
      </c>
      <c r="E245" s="73">
        <v>1</v>
      </c>
      <c r="F245" s="89">
        <v>498</v>
      </c>
      <c r="G245" s="72">
        <v>308</v>
      </c>
      <c r="H245" s="74">
        <v>0.61847389559999999</v>
      </c>
      <c r="I245" s="73">
        <v>4</v>
      </c>
      <c r="J245" s="74">
        <v>8.032128514E-3</v>
      </c>
      <c r="K245" s="73">
        <v>37</v>
      </c>
      <c r="L245" s="74">
        <v>7.4297188759999994E-2</v>
      </c>
      <c r="M245" s="73">
        <v>105</v>
      </c>
      <c r="N245" s="74">
        <v>0.21084337349999999</v>
      </c>
      <c r="O245" s="73">
        <v>0</v>
      </c>
      <c r="P245" s="74">
        <v>0</v>
      </c>
      <c r="Q245" s="73">
        <v>1</v>
      </c>
      <c r="R245" s="74">
        <v>2.0080321289999998E-3</v>
      </c>
      <c r="S245" s="73">
        <v>43</v>
      </c>
      <c r="T245" s="93">
        <v>8.6345381530000001E-2</v>
      </c>
      <c r="U245" s="72">
        <v>4</v>
      </c>
      <c r="V245" s="74">
        <v>0.90100000000000002</v>
      </c>
      <c r="W245" s="74">
        <v>0</v>
      </c>
      <c r="X245" s="74">
        <v>0</v>
      </c>
      <c r="Y245" s="73">
        <v>0</v>
      </c>
      <c r="Z245" s="74">
        <v>0</v>
      </c>
      <c r="AA245" s="73">
        <v>0</v>
      </c>
      <c r="AB245" s="74">
        <v>0</v>
      </c>
      <c r="AC245" s="75">
        <v>498</v>
      </c>
      <c r="AD245" s="73">
        <v>24</v>
      </c>
      <c r="AE245" s="74">
        <v>4.8192771080000002E-2</v>
      </c>
      <c r="AF245" s="73">
        <v>0</v>
      </c>
      <c r="AG245" s="74">
        <v>0</v>
      </c>
      <c r="AH245" s="73">
        <v>3</v>
      </c>
      <c r="AI245" s="74">
        <v>6.0240963859999998E-3</v>
      </c>
      <c r="AJ245" s="73">
        <v>0</v>
      </c>
      <c r="AK245" s="93">
        <v>0</v>
      </c>
      <c r="AL245" s="72">
        <v>440</v>
      </c>
      <c r="AM245" s="76">
        <v>11</v>
      </c>
      <c r="AN245" s="100"/>
      <c r="AO245" s="72">
        <v>3</v>
      </c>
      <c r="AP245" s="73">
        <v>2090</v>
      </c>
      <c r="AQ245" s="73" t="str">
        <f t="shared" si="3"/>
        <v>3 2090</v>
      </c>
      <c r="AR245" s="76">
        <v>241</v>
      </c>
    </row>
    <row r="246" spans="1:44" ht="15.75" customHeight="1" x14ac:dyDescent="0.25">
      <c r="A246" s="82" t="s">
        <v>554</v>
      </c>
      <c r="B246" s="73" t="s">
        <v>164</v>
      </c>
      <c r="C246" s="73" t="s">
        <v>1750</v>
      </c>
      <c r="D246" s="73" t="s">
        <v>83</v>
      </c>
      <c r="E246" s="73">
        <v>5</v>
      </c>
      <c r="F246" s="89">
        <v>2129</v>
      </c>
      <c r="G246" s="72">
        <v>882</v>
      </c>
      <c r="H246" s="74">
        <v>0.41427900420000002</v>
      </c>
      <c r="I246" s="73">
        <v>82</v>
      </c>
      <c r="J246" s="74">
        <v>3.8515735090000003E-2</v>
      </c>
      <c r="K246" s="73">
        <v>1038</v>
      </c>
      <c r="L246" s="74">
        <v>0.48755284170000002</v>
      </c>
      <c r="M246" s="73">
        <v>66</v>
      </c>
      <c r="N246" s="74">
        <v>3.1000469700000002E-2</v>
      </c>
      <c r="O246" s="73">
        <v>3</v>
      </c>
      <c r="P246" s="74">
        <v>1.409112259E-3</v>
      </c>
      <c r="Q246" s="73">
        <v>1</v>
      </c>
      <c r="R246" s="74">
        <v>4.6970408639999999E-4</v>
      </c>
      <c r="S246" s="73">
        <v>57</v>
      </c>
      <c r="T246" s="93">
        <v>2.6773132929999999E-2</v>
      </c>
      <c r="U246" s="72">
        <v>3</v>
      </c>
      <c r="V246" s="74">
        <v>0.83</v>
      </c>
      <c r="W246" s="74">
        <v>0.14299999999999999</v>
      </c>
      <c r="X246" s="74">
        <v>0.34599999999999997</v>
      </c>
      <c r="Y246" s="73">
        <v>729</v>
      </c>
      <c r="Z246" s="74">
        <v>0.34241427899999999</v>
      </c>
      <c r="AA246" s="73">
        <v>148</v>
      </c>
      <c r="AB246" s="74">
        <v>6.9516204789999994E-2</v>
      </c>
      <c r="AC246" s="75">
        <v>1252</v>
      </c>
      <c r="AD246" s="73">
        <v>121</v>
      </c>
      <c r="AE246" s="74">
        <v>5.6834194460000001E-2</v>
      </c>
      <c r="AF246" s="73">
        <v>0</v>
      </c>
      <c r="AG246" s="74">
        <v>0</v>
      </c>
      <c r="AH246" s="73">
        <v>18</v>
      </c>
      <c r="AI246" s="74">
        <v>8.4546735560000006E-3</v>
      </c>
      <c r="AJ246" s="73">
        <v>16</v>
      </c>
      <c r="AK246" s="93">
        <v>7.5152653829999999E-3</v>
      </c>
      <c r="AL246" s="150">
        <v>2859</v>
      </c>
      <c r="AM246" s="76">
        <v>264</v>
      </c>
      <c r="AN246" s="100"/>
      <c r="AO246" s="72">
        <v>31</v>
      </c>
      <c r="AP246" s="73">
        <v>2100</v>
      </c>
      <c r="AQ246" s="73" t="str">
        <f t="shared" si="3"/>
        <v>31 2100</v>
      </c>
      <c r="AR246" s="76">
        <v>242</v>
      </c>
    </row>
    <row r="247" spans="1:44" ht="15.75" customHeight="1" x14ac:dyDescent="0.25">
      <c r="A247" s="82" t="s">
        <v>556</v>
      </c>
      <c r="B247" s="73" t="s">
        <v>51</v>
      </c>
      <c r="C247" s="73" t="s">
        <v>1751</v>
      </c>
      <c r="D247" s="73" t="s">
        <v>83</v>
      </c>
      <c r="E247" s="73">
        <v>8</v>
      </c>
      <c r="F247" s="89">
        <v>2633</v>
      </c>
      <c r="G247" s="72">
        <v>1971</v>
      </c>
      <c r="H247" s="74">
        <v>0.74857576910000001</v>
      </c>
      <c r="I247" s="73">
        <v>51.5</v>
      </c>
      <c r="J247" s="74">
        <v>1.9559437900000001E-2</v>
      </c>
      <c r="K247" s="73">
        <v>461.5</v>
      </c>
      <c r="L247" s="74">
        <v>0.17527535129999999</v>
      </c>
      <c r="M247" s="73">
        <v>67</v>
      </c>
      <c r="N247" s="74">
        <v>2.5446259020000001E-2</v>
      </c>
      <c r="O247" s="73">
        <v>2</v>
      </c>
      <c r="P247" s="74">
        <v>7.5958982150000005E-4</v>
      </c>
      <c r="Q247" s="73">
        <v>3</v>
      </c>
      <c r="R247" s="74">
        <v>1.1393847319999999E-3</v>
      </c>
      <c r="S247" s="73">
        <v>77</v>
      </c>
      <c r="T247" s="93">
        <v>2.9244208130000001E-2</v>
      </c>
      <c r="U247" s="72">
        <v>3</v>
      </c>
      <c r="V247" s="74">
        <v>0.97099999999999997</v>
      </c>
      <c r="W247" s="74">
        <v>1.7999999999999999E-2</v>
      </c>
      <c r="X247" s="74">
        <v>0.182</v>
      </c>
      <c r="Y247" s="73">
        <v>495.5</v>
      </c>
      <c r="Z247" s="74">
        <v>0.18818837829999999</v>
      </c>
      <c r="AA247" s="73">
        <v>85</v>
      </c>
      <c r="AB247" s="74">
        <v>3.2282567409999997E-2</v>
      </c>
      <c r="AC247" s="75">
        <v>2052.5</v>
      </c>
      <c r="AD247" s="73">
        <v>39</v>
      </c>
      <c r="AE247" s="74">
        <v>1.481200152E-2</v>
      </c>
      <c r="AF247" s="73">
        <v>0</v>
      </c>
      <c r="AG247" s="74">
        <v>0</v>
      </c>
      <c r="AH247" s="73">
        <v>10</v>
      </c>
      <c r="AI247" s="74">
        <v>3.7979491070000001E-3</v>
      </c>
      <c r="AJ247" s="73">
        <v>3</v>
      </c>
      <c r="AK247" s="93">
        <v>1.1393847319999999E-3</v>
      </c>
      <c r="AL247" s="150">
        <v>3004</v>
      </c>
      <c r="AM247" s="76">
        <v>131</v>
      </c>
      <c r="AN247" s="100"/>
      <c r="AO247" s="72">
        <v>25</v>
      </c>
      <c r="AP247" s="73">
        <v>2105</v>
      </c>
      <c r="AQ247" s="73" t="str">
        <f t="shared" si="3"/>
        <v>25 2105</v>
      </c>
      <c r="AR247" s="76">
        <v>243</v>
      </c>
    </row>
    <row r="248" spans="1:44" ht="15.75" customHeight="1" x14ac:dyDescent="0.25">
      <c r="A248" s="82" t="s">
        <v>558</v>
      </c>
      <c r="B248" s="73" t="s">
        <v>61</v>
      </c>
      <c r="C248" s="73" t="s">
        <v>1752</v>
      </c>
      <c r="D248" s="73" t="s">
        <v>48</v>
      </c>
      <c r="E248" s="73">
        <v>2</v>
      </c>
      <c r="F248" s="89">
        <v>349</v>
      </c>
      <c r="G248" s="72">
        <v>244</v>
      </c>
      <c r="H248" s="74">
        <v>0.69914040109999998</v>
      </c>
      <c r="I248" s="73">
        <v>14</v>
      </c>
      <c r="J248" s="74">
        <v>4.0114613180000001E-2</v>
      </c>
      <c r="K248" s="73">
        <v>69</v>
      </c>
      <c r="L248" s="74">
        <v>0.1977077364</v>
      </c>
      <c r="M248" s="73">
        <v>9</v>
      </c>
      <c r="N248" s="74">
        <v>2.5787965619999999E-2</v>
      </c>
      <c r="O248" s="73">
        <v>1</v>
      </c>
      <c r="P248" s="74">
        <v>2.8653295129999999E-3</v>
      </c>
      <c r="Q248" s="73">
        <v>0</v>
      </c>
      <c r="R248" s="74">
        <v>0</v>
      </c>
      <c r="S248" s="73">
        <v>12</v>
      </c>
      <c r="T248" s="93">
        <v>3.438395415E-2</v>
      </c>
      <c r="U248" s="72">
        <v>3</v>
      </c>
      <c r="V248" s="74">
        <v>0.92</v>
      </c>
      <c r="W248" s="74">
        <v>4.8000000000000001E-2</v>
      </c>
      <c r="X248" s="74">
        <v>0.13100000000000001</v>
      </c>
      <c r="Y248" s="73">
        <v>52</v>
      </c>
      <c r="Z248" s="74">
        <v>0.14899713470000001</v>
      </c>
      <c r="AA248" s="73">
        <v>23</v>
      </c>
      <c r="AB248" s="74">
        <v>6.59025788E-2</v>
      </c>
      <c r="AC248" s="75">
        <v>274</v>
      </c>
      <c r="AD248" s="73">
        <v>7</v>
      </c>
      <c r="AE248" s="74">
        <v>2.0057306590000001E-2</v>
      </c>
      <c r="AF248" s="73">
        <v>0</v>
      </c>
      <c r="AG248" s="74">
        <v>0</v>
      </c>
      <c r="AH248" s="73">
        <v>3</v>
      </c>
      <c r="AI248" s="74">
        <v>8.5959885389999997E-3</v>
      </c>
      <c r="AJ248" s="73">
        <v>3</v>
      </c>
      <c r="AK248" s="93">
        <v>8.5959885389999997E-3</v>
      </c>
      <c r="AL248" s="72">
        <v>361</v>
      </c>
      <c r="AM248" s="76">
        <v>27</v>
      </c>
      <c r="AN248" s="100"/>
      <c r="AO248" s="72">
        <v>19</v>
      </c>
      <c r="AP248" s="73">
        <v>2140</v>
      </c>
      <c r="AQ248" s="73" t="str">
        <f t="shared" si="3"/>
        <v>19 2140</v>
      </c>
      <c r="AR248" s="76">
        <v>245</v>
      </c>
    </row>
    <row r="249" spans="1:44" ht="15.75" customHeight="1" x14ac:dyDescent="0.25">
      <c r="A249" s="82" t="s">
        <v>560</v>
      </c>
      <c r="B249" s="73" t="s">
        <v>78</v>
      </c>
      <c r="C249" s="73" t="s">
        <v>1753</v>
      </c>
      <c r="D249" s="73" t="s">
        <v>1512</v>
      </c>
      <c r="E249" s="73">
        <v>1</v>
      </c>
      <c r="F249" s="89">
        <v>781</v>
      </c>
      <c r="G249" s="72">
        <v>641.5</v>
      </c>
      <c r="H249" s="74">
        <v>0.82138284250000004</v>
      </c>
      <c r="I249" s="73">
        <v>15</v>
      </c>
      <c r="J249" s="74">
        <v>1.9206145970000001E-2</v>
      </c>
      <c r="K249" s="73">
        <v>93</v>
      </c>
      <c r="L249" s="74">
        <v>0.119078105</v>
      </c>
      <c r="M249" s="73">
        <v>9</v>
      </c>
      <c r="N249" s="74">
        <v>1.1523687580000001E-2</v>
      </c>
      <c r="O249" s="73">
        <v>2</v>
      </c>
      <c r="P249" s="74">
        <v>2.5608194620000001E-3</v>
      </c>
      <c r="Q249" s="73">
        <v>3</v>
      </c>
      <c r="R249" s="74">
        <v>3.8412291929999999E-3</v>
      </c>
      <c r="S249" s="73">
        <v>17.5</v>
      </c>
      <c r="T249" s="93">
        <v>2.240717029E-2</v>
      </c>
      <c r="U249" s="72">
        <v>3</v>
      </c>
      <c r="V249" s="74">
        <v>0.97299999999999998</v>
      </c>
      <c r="W249" s="74">
        <v>2.4E-2</v>
      </c>
      <c r="X249" s="74">
        <v>0.16700000000000001</v>
      </c>
      <c r="Y249" s="73">
        <v>159</v>
      </c>
      <c r="Z249" s="74">
        <v>0.20358514720000001</v>
      </c>
      <c r="AA249" s="73">
        <v>31</v>
      </c>
      <c r="AB249" s="74">
        <v>3.9692701660000003E-2</v>
      </c>
      <c r="AC249" s="75">
        <v>591</v>
      </c>
      <c r="AD249" s="73">
        <v>7</v>
      </c>
      <c r="AE249" s="74">
        <v>8.9628681179999992E-3</v>
      </c>
      <c r="AF249" s="73">
        <v>0</v>
      </c>
      <c r="AG249" s="74">
        <v>0</v>
      </c>
      <c r="AH249" s="73">
        <v>0</v>
      </c>
      <c r="AI249" s="74">
        <v>0</v>
      </c>
      <c r="AJ249" s="73">
        <v>2</v>
      </c>
      <c r="AK249" s="93">
        <v>2.5608194620000001E-3</v>
      </c>
      <c r="AL249" s="150">
        <v>1033</v>
      </c>
      <c r="AM249" s="76">
        <v>53</v>
      </c>
      <c r="AN249" s="100"/>
      <c r="AO249" s="72">
        <v>37</v>
      </c>
      <c r="AP249" s="73">
        <v>2165</v>
      </c>
      <c r="AQ249" s="73" t="str">
        <f t="shared" si="3"/>
        <v>37 2165</v>
      </c>
      <c r="AR249" s="76">
        <v>246</v>
      </c>
    </row>
    <row r="250" spans="1:44" ht="15.75" customHeight="1" x14ac:dyDescent="0.25">
      <c r="A250" s="82" t="s">
        <v>562</v>
      </c>
      <c r="B250" s="73" t="s">
        <v>55</v>
      </c>
      <c r="C250" s="73" t="s">
        <v>1754</v>
      </c>
      <c r="D250" s="73" t="s">
        <v>83</v>
      </c>
      <c r="E250" s="73">
        <v>4</v>
      </c>
      <c r="F250" s="89">
        <v>1573</v>
      </c>
      <c r="G250" s="72">
        <v>504</v>
      </c>
      <c r="H250" s="74">
        <v>0.3204068659</v>
      </c>
      <c r="I250" s="73">
        <v>169</v>
      </c>
      <c r="J250" s="74">
        <v>0.1074380165</v>
      </c>
      <c r="K250" s="73">
        <v>516</v>
      </c>
      <c r="L250" s="74">
        <v>0.32803560079999999</v>
      </c>
      <c r="M250" s="73">
        <v>270</v>
      </c>
      <c r="N250" s="74">
        <v>0.17164653530000001</v>
      </c>
      <c r="O250" s="73">
        <v>3</v>
      </c>
      <c r="P250" s="74">
        <v>1.9071837249999999E-3</v>
      </c>
      <c r="Q250" s="73">
        <v>6</v>
      </c>
      <c r="R250" s="74">
        <v>3.8143674509999999E-3</v>
      </c>
      <c r="S250" s="73">
        <v>105</v>
      </c>
      <c r="T250" s="93">
        <v>6.6751430390000005E-2</v>
      </c>
      <c r="U250" s="72">
        <v>6</v>
      </c>
      <c r="V250" s="74">
        <v>0.65700000000000003</v>
      </c>
      <c r="W250" s="74">
        <v>0.16800000000000001</v>
      </c>
      <c r="X250" s="74">
        <v>0.42299999999999999</v>
      </c>
      <c r="Y250" s="73">
        <v>607</v>
      </c>
      <c r="Z250" s="74">
        <v>0.38588684039999999</v>
      </c>
      <c r="AA250" s="73">
        <v>115</v>
      </c>
      <c r="AB250" s="74">
        <v>7.3108709470000005E-2</v>
      </c>
      <c r="AC250" s="75">
        <v>851</v>
      </c>
      <c r="AD250" s="73">
        <v>200</v>
      </c>
      <c r="AE250" s="74">
        <v>0.12714558170000001</v>
      </c>
      <c r="AF250" s="73">
        <v>0</v>
      </c>
      <c r="AG250" s="74">
        <v>0</v>
      </c>
      <c r="AH250" s="73">
        <v>0</v>
      </c>
      <c r="AI250" s="74">
        <v>0</v>
      </c>
      <c r="AJ250" s="73">
        <v>20</v>
      </c>
      <c r="AK250" s="93">
        <v>1.2714558169999999E-2</v>
      </c>
      <c r="AL250" s="150">
        <v>2292</v>
      </c>
      <c r="AM250" s="76">
        <v>184</v>
      </c>
      <c r="AN250" s="100"/>
      <c r="AO250" s="72">
        <v>23</v>
      </c>
      <c r="AP250" s="73">
        <v>2150</v>
      </c>
      <c r="AQ250" s="73" t="str">
        <f t="shared" si="3"/>
        <v>23 2150</v>
      </c>
      <c r="AR250" s="76">
        <v>247</v>
      </c>
    </row>
    <row r="251" spans="1:44" ht="15.75" customHeight="1" x14ac:dyDescent="0.25">
      <c r="A251" s="82" t="s">
        <v>564</v>
      </c>
      <c r="B251" s="73" t="s">
        <v>117</v>
      </c>
      <c r="C251" s="73" t="s">
        <v>1755</v>
      </c>
      <c r="D251" s="73" t="s">
        <v>83</v>
      </c>
      <c r="E251" s="73">
        <v>9</v>
      </c>
      <c r="F251" s="89">
        <v>7170.5</v>
      </c>
      <c r="G251" s="72">
        <v>2943</v>
      </c>
      <c r="H251" s="74">
        <v>0.41043162960000001</v>
      </c>
      <c r="I251" s="73">
        <v>398.5</v>
      </c>
      <c r="J251" s="74">
        <v>5.5574925040000001E-2</v>
      </c>
      <c r="K251" s="73">
        <v>949.5</v>
      </c>
      <c r="L251" s="74">
        <v>0.13241754410000001</v>
      </c>
      <c r="M251" s="73">
        <v>2606</v>
      </c>
      <c r="N251" s="74">
        <v>0.36343351229999998</v>
      </c>
      <c r="O251" s="73">
        <v>50</v>
      </c>
      <c r="P251" s="74">
        <v>6.9730144339999996E-3</v>
      </c>
      <c r="Q251" s="73">
        <v>28</v>
      </c>
      <c r="R251" s="74">
        <v>3.9048880830000001E-3</v>
      </c>
      <c r="S251" s="73">
        <v>195.5</v>
      </c>
      <c r="T251" s="93">
        <v>2.7264486439999999E-2</v>
      </c>
      <c r="U251" s="72">
        <v>6</v>
      </c>
      <c r="V251" s="74">
        <v>0.69499999999999995</v>
      </c>
      <c r="W251" s="74">
        <v>5.3999999999999999E-2</v>
      </c>
      <c r="X251" s="74">
        <v>0.11600000000000001</v>
      </c>
      <c r="Y251" s="73">
        <v>953.5</v>
      </c>
      <c r="Z251" s="74">
        <v>0.1329753853</v>
      </c>
      <c r="AA251" s="73">
        <v>214.5</v>
      </c>
      <c r="AB251" s="74">
        <v>2.9914231919999999E-2</v>
      </c>
      <c r="AC251" s="75">
        <v>6002.5</v>
      </c>
      <c r="AD251" s="73">
        <v>272</v>
      </c>
      <c r="AE251" s="74">
        <v>3.7933198520000003E-2</v>
      </c>
      <c r="AF251" s="73">
        <v>0</v>
      </c>
      <c r="AG251" s="74">
        <v>0</v>
      </c>
      <c r="AH251" s="73">
        <v>18</v>
      </c>
      <c r="AI251" s="74">
        <v>2.5102851960000002E-3</v>
      </c>
      <c r="AJ251" s="73">
        <v>7</v>
      </c>
      <c r="AK251" s="93">
        <v>9.7622202079999997E-4</v>
      </c>
      <c r="AL251" s="150">
        <v>7795</v>
      </c>
      <c r="AM251" s="76">
        <v>228</v>
      </c>
      <c r="AN251" s="100"/>
      <c r="AO251" s="72">
        <v>35</v>
      </c>
      <c r="AP251" s="73">
        <v>2170</v>
      </c>
      <c r="AQ251" s="73" t="str">
        <f t="shared" si="3"/>
        <v>35 2170</v>
      </c>
      <c r="AR251" s="76">
        <v>249</v>
      </c>
    </row>
    <row r="252" spans="1:44" ht="15.75" customHeight="1" x14ac:dyDescent="0.25">
      <c r="A252" s="82" t="s">
        <v>566</v>
      </c>
      <c r="B252" s="73" t="s">
        <v>67</v>
      </c>
      <c r="C252" s="73" t="s">
        <v>1756</v>
      </c>
      <c r="D252" s="73" t="s">
        <v>48</v>
      </c>
      <c r="E252" s="73">
        <v>3</v>
      </c>
      <c r="F252" s="89">
        <v>1123</v>
      </c>
      <c r="G252" s="72">
        <v>773</v>
      </c>
      <c r="H252" s="74">
        <v>0.68833481750000003</v>
      </c>
      <c r="I252" s="73">
        <v>19</v>
      </c>
      <c r="J252" s="74">
        <v>1.6918967050000001E-2</v>
      </c>
      <c r="K252" s="73">
        <v>191</v>
      </c>
      <c r="L252" s="74">
        <v>0.1700801425</v>
      </c>
      <c r="M252" s="73">
        <v>90</v>
      </c>
      <c r="N252" s="74">
        <v>8.0142475510000005E-2</v>
      </c>
      <c r="O252" s="73">
        <v>0</v>
      </c>
      <c r="P252" s="74">
        <v>0</v>
      </c>
      <c r="Q252" s="73">
        <v>2</v>
      </c>
      <c r="R252" s="74">
        <v>1.7809439E-3</v>
      </c>
      <c r="S252" s="73">
        <v>48</v>
      </c>
      <c r="T252" s="93">
        <v>4.274265361E-2</v>
      </c>
      <c r="U252" s="72">
        <v>4</v>
      </c>
      <c r="V252" s="74">
        <v>0.90500000000000003</v>
      </c>
      <c r="W252" s="74">
        <v>4.7E-2</v>
      </c>
      <c r="X252" s="74">
        <v>0.06</v>
      </c>
      <c r="Y252" s="73">
        <v>84</v>
      </c>
      <c r="Z252" s="74">
        <v>7.4799643809999997E-2</v>
      </c>
      <c r="AA252" s="73">
        <v>14</v>
      </c>
      <c r="AB252" s="74">
        <v>1.24666073E-2</v>
      </c>
      <c r="AC252" s="75">
        <v>1025</v>
      </c>
      <c r="AD252" s="73">
        <v>22</v>
      </c>
      <c r="AE252" s="74">
        <v>1.9590382900000002E-2</v>
      </c>
      <c r="AF252" s="73">
        <v>0</v>
      </c>
      <c r="AG252" s="74">
        <v>0</v>
      </c>
      <c r="AH252" s="73">
        <v>9</v>
      </c>
      <c r="AI252" s="74">
        <v>8.0142475509999995E-3</v>
      </c>
      <c r="AJ252" s="73">
        <v>0</v>
      </c>
      <c r="AK252" s="93">
        <v>0</v>
      </c>
      <c r="AL252" s="150">
        <v>1258</v>
      </c>
      <c r="AM252" s="76">
        <v>39</v>
      </c>
      <c r="AN252" s="100"/>
      <c r="AO252" s="72">
        <v>3</v>
      </c>
      <c r="AP252" s="73">
        <v>2180</v>
      </c>
      <c r="AQ252" s="73" t="str">
        <f t="shared" si="3"/>
        <v>3 2180</v>
      </c>
      <c r="AR252" s="76">
        <v>250</v>
      </c>
    </row>
    <row r="253" spans="1:44" ht="15.75" customHeight="1" x14ac:dyDescent="0.25">
      <c r="A253" s="82" t="s">
        <v>568</v>
      </c>
      <c r="B253" s="73" t="s">
        <v>143</v>
      </c>
      <c r="C253" s="73" t="s">
        <v>1757</v>
      </c>
      <c r="D253" s="73" t="s">
        <v>83</v>
      </c>
      <c r="E253" s="73">
        <v>7</v>
      </c>
      <c r="F253" s="89">
        <v>2944.5</v>
      </c>
      <c r="G253" s="72">
        <v>270.5</v>
      </c>
      <c r="H253" s="74">
        <v>9.1866191200000002E-2</v>
      </c>
      <c r="I253" s="73">
        <v>1481</v>
      </c>
      <c r="J253" s="74">
        <v>0.502971642</v>
      </c>
      <c r="K253" s="73">
        <v>1122</v>
      </c>
      <c r="L253" s="74">
        <v>0.38104941419999999</v>
      </c>
      <c r="M253" s="73">
        <v>31</v>
      </c>
      <c r="N253" s="74">
        <v>1.052810324E-2</v>
      </c>
      <c r="O253" s="73">
        <v>2</v>
      </c>
      <c r="P253" s="74">
        <v>6.7923246730000001E-4</v>
      </c>
      <c r="Q253" s="73">
        <v>10</v>
      </c>
      <c r="R253" s="74">
        <v>3.3961623369999998E-3</v>
      </c>
      <c r="S253" s="73">
        <v>28</v>
      </c>
      <c r="T253" s="93">
        <v>9.5092545420000004E-3</v>
      </c>
      <c r="U253" s="72">
        <v>6</v>
      </c>
      <c r="V253" s="74">
        <v>0.53100000000000003</v>
      </c>
      <c r="W253" s="74">
        <v>0.23699999999999999</v>
      </c>
      <c r="X253" s="74">
        <v>0.65800000000000003</v>
      </c>
      <c r="Y253" s="73">
        <v>1899</v>
      </c>
      <c r="Z253" s="74">
        <v>0.6449312277</v>
      </c>
      <c r="AA253" s="73">
        <v>223.5</v>
      </c>
      <c r="AB253" s="74">
        <v>7.5904228219999995E-2</v>
      </c>
      <c r="AC253" s="75">
        <v>822</v>
      </c>
      <c r="AD253" s="73">
        <v>583</v>
      </c>
      <c r="AE253" s="74">
        <v>0.19799626419999999</v>
      </c>
      <c r="AF253" s="73">
        <v>0</v>
      </c>
      <c r="AG253" s="74">
        <v>0</v>
      </c>
      <c r="AH253" s="73">
        <v>10</v>
      </c>
      <c r="AI253" s="74">
        <v>3.3961623369999998E-3</v>
      </c>
      <c r="AJ253" s="73">
        <v>8</v>
      </c>
      <c r="AK253" s="93">
        <v>2.7169298689999999E-3</v>
      </c>
      <c r="AL253" s="150">
        <v>3598</v>
      </c>
      <c r="AM253" s="76">
        <v>423</v>
      </c>
      <c r="AN253" s="100">
        <v>1</v>
      </c>
      <c r="AO253" s="72">
        <v>39</v>
      </c>
      <c r="AP253" s="73">
        <v>2190</v>
      </c>
      <c r="AQ253" s="73" t="str">
        <f t="shared" si="3"/>
        <v>39 2190</v>
      </c>
      <c r="AR253" s="76">
        <v>251</v>
      </c>
    </row>
    <row r="254" spans="1:44" ht="15.75" customHeight="1" x14ac:dyDescent="0.25">
      <c r="A254" s="82" t="s">
        <v>570</v>
      </c>
      <c r="B254" s="73" t="s">
        <v>67</v>
      </c>
      <c r="C254" s="73" t="s">
        <v>1758</v>
      </c>
      <c r="D254" s="73" t="s">
        <v>48</v>
      </c>
      <c r="E254" s="73">
        <v>1</v>
      </c>
      <c r="F254" s="89">
        <v>573</v>
      </c>
      <c r="G254" s="72">
        <v>446</v>
      </c>
      <c r="H254" s="74">
        <v>0.77835951130000003</v>
      </c>
      <c r="I254" s="73">
        <v>8</v>
      </c>
      <c r="J254" s="74">
        <v>1.396160558E-2</v>
      </c>
      <c r="K254" s="73">
        <v>35</v>
      </c>
      <c r="L254" s="74">
        <v>6.108202443E-2</v>
      </c>
      <c r="M254" s="73">
        <v>71</v>
      </c>
      <c r="N254" s="74">
        <v>0.12390924959999999</v>
      </c>
      <c r="O254" s="73">
        <v>1</v>
      </c>
      <c r="P254" s="74">
        <v>1.7452006979999999E-3</v>
      </c>
      <c r="Q254" s="73">
        <v>2</v>
      </c>
      <c r="R254" s="74">
        <v>3.4904013959999999E-3</v>
      </c>
      <c r="S254" s="73">
        <v>10</v>
      </c>
      <c r="T254" s="93">
        <v>1.745200698E-2</v>
      </c>
      <c r="U254" s="72">
        <v>6</v>
      </c>
      <c r="V254" s="74">
        <v>0.92300000000000004</v>
      </c>
      <c r="W254" s="74">
        <v>1.4E-2</v>
      </c>
      <c r="X254" s="74">
        <v>0</v>
      </c>
      <c r="Y254" s="73">
        <v>0</v>
      </c>
      <c r="Z254" s="74">
        <v>0</v>
      </c>
      <c r="AA254" s="73">
        <v>0</v>
      </c>
      <c r="AB254" s="74">
        <v>0</v>
      </c>
      <c r="AC254" s="75">
        <v>573</v>
      </c>
      <c r="AD254" s="73">
        <v>3</v>
      </c>
      <c r="AE254" s="74">
        <v>5.2356020940000003E-3</v>
      </c>
      <c r="AF254" s="73">
        <v>0</v>
      </c>
      <c r="AG254" s="74">
        <v>0</v>
      </c>
      <c r="AH254" s="73">
        <v>0</v>
      </c>
      <c r="AI254" s="74">
        <v>0</v>
      </c>
      <c r="AJ254" s="73">
        <v>0</v>
      </c>
      <c r="AK254" s="93">
        <v>0</v>
      </c>
      <c r="AL254" s="72">
        <v>913</v>
      </c>
      <c r="AM254" s="76">
        <v>9</v>
      </c>
      <c r="AN254" s="100"/>
      <c r="AO254" s="72">
        <v>3</v>
      </c>
      <c r="AP254" s="73">
        <v>2200</v>
      </c>
      <c r="AQ254" s="73" t="str">
        <f t="shared" si="3"/>
        <v>3 2200</v>
      </c>
      <c r="AR254" s="76">
        <v>252</v>
      </c>
    </row>
    <row r="255" spans="1:44" ht="15.75" customHeight="1" x14ac:dyDescent="0.25">
      <c r="A255" s="82" t="s">
        <v>572</v>
      </c>
      <c r="B255" s="73" t="s">
        <v>110</v>
      </c>
      <c r="C255" s="73" t="s">
        <v>1759</v>
      </c>
      <c r="D255" s="73" t="s">
        <v>127</v>
      </c>
      <c r="E255" s="73">
        <v>1</v>
      </c>
      <c r="F255" s="89">
        <v>299</v>
      </c>
      <c r="G255" s="72">
        <v>157</v>
      </c>
      <c r="H255" s="74">
        <v>0.52508361199999998</v>
      </c>
      <c r="I255" s="73">
        <v>27</v>
      </c>
      <c r="J255" s="74">
        <v>9.0301003340000005E-2</v>
      </c>
      <c r="K255" s="73">
        <v>65</v>
      </c>
      <c r="L255" s="74">
        <v>0.2173913043</v>
      </c>
      <c r="M255" s="73">
        <v>26</v>
      </c>
      <c r="N255" s="74">
        <v>8.6956521740000001E-2</v>
      </c>
      <c r="O255" s="73">
        <v>1</v>
      </c>
      <c r="P255" s="74">
        <v>3.344481605E-3</v>
      </c>
      <c r="Q255" s="73">
        <v>0</v>
      </c>
      <c r="R255" s="74">
        <v>0</v>
      </c>
      <c r="S255" s="73">
        <v>23</v>
      </c>
      <c r="T255" s="93">
        <v>7.692307692E-2</v>
      </c>
      <c r="U255" s="72">
        <v>6</v>
      </c>
      <c r="V255" s="74">
        <v>0.86299999999999999</v>
      </c>
      <c r="W255" s="74">
        <v>6.4000000000000001E-2</v>
      </c>
      <c r="X255" s="74">
        <v>0.20399999999999999</v>
      </c>
      <c r="Y255" s="73">
        <v>58</v>
      </c>
      <c r="Z255" s="74">
        <v>0.1939799331</v>
      </c>
      <c r="AA255" s="73">
        <v>2</v>
      </c>
      <c r="AB255" s="74">
        <v>6.6889632109999996E-3</v>
      </c>
      <c r="AC255" s="75">
        <v>239</v>
      </c>
      <c r="AD255" s="73">
        <v>1</v>
      </c>
      <c r="AE255" s="74">
        <v>3.344481605E-3</v>
      </c>
      <c r="AF255" s="73">
        <v>0</v>
      </c>
      <c r="AG255" s="74">
        <v>0</v>
      </c>
      <c r="AH255" s="73">
        <v>0</v>
      </c>
      <c r="AI255" s="74">
        <v>0</v>
      </c>
      <c r="AJ255" s="73">
        <v>3</v>
      </c>
      <c r="AK255" s="93">
        <v>1.0033444819999999E-2</v>
      </c>
      <c r="AL255" s="72" t="s">
        <v>52</v>
      </c>
      <c r="AM255" s="76" t="s">
        <v>52</v>
      </c>
      <c r="AN255" s="100"/>
      <c r="AO255" s="72">
        <v>80</v>
      </c>
      <c r="AP255" s="73">
        <v>6720</v>
      </c>
      <c r="AQ255" s="73" t="str">
        <f t="shared" si="3"/>
        <v>80 6720</v>
      </c>
      <c r="AR255" s="76">
        <v>253</v>
      </c>
    </row>
    <row r="256" spans="1:44" ht="15.75" customHeight="1" x14ac:dyDescent="0.25">
      <c r="A256" s="82" t="s">
        <v>574</v>
      </c>
      <c r="B256" s="73" t="s">
        <v>110</v>
      </c>
      <c r="C256" s="73" t="s">
        <v>1760</v>
      </c>
      <c r="D256" s="73" t="s">
        <v>75</v>
      </c>
      <c r="E256" s="73">
        <v>1</v>
      </c>
      <c r="F256" s="89">
        <v>441</v>
      </c>
      <c r="G256" s="72">
        <v>223</v>
      </c>
      <c r="H256" s="74">
        <v>0.50566893420000003</v>
      </c>
      <c r="I256" s="73">
        <v>7</v>
      </c>
      <c r="J256" s="74">
        <v>1.587301587E-2</v>
      </c>
      <c r="K256" s="73">
        <v>123</v>
      </c>
      <c r="L256" s="74">
        <v>0.27891156459999999</v>
      </c>
      <c r="M256" s="73">
        <v>77</v>
      </c>
      <c r="N256" s="74">
        <v>0.17460317459999999</v>
      </c>
      <c r="O256" s="73">
        <v>5</v>
      </c>
      <c r="P256" s="74">
        <v>1.1337868480000001E-2</v>
      </c>
      <c r="Q256" s="73">
        <v>0</v>
      </c>
      <c r="R256" s="74">
        <v>0</v>
      </c>
      <c r="S256" s="73">
        <v>6</v>
      </c>
      <c r="T256" s="93">
        <v>1.360544218E-2</v>
      </c>
      <c r="U256" s="72">
        <v>6</v>
      </c>
      <c r="V256" s="74">
        <v>0.70099999999999996</v>
      </c>
      <c r="W256" s="74">
        <v>0.105</v>
      </c>
      <c r="X256" s="74">
        <v>8.2000000000000003E-2</v>
      </c>
      <c r="Y256" s="73">
        <v>34</v>
      </c>
      <c r="Z256" s="74">
        <v>7.7097505669999997E-2</v>
      </c>
      <c r="AA256" s="73">
        <v>5</v>
      </c>
      <c r="AB256" s="74">
        <v>1.1337868480000001E-2</v>
      </c>
      <c r="AC256" s="75">
        <v>402</v>
      </c>
      <c r="AD256" s="73">
        <v>6</v>
      </c>
      <c r="AE256" s="74">
        <v>1.360544218E-2</v>
      </c>
      <c r="AF256" s="73">
        <v>0</v>
      </c>
      <c r="AG256" s="74">
        <v>0</v>
      </c>
      <c r="AH256" s="73">
        <v>0</v>
      </c>
      <c r="AI256" s="74">
        <v>0</v>
      </c>
      <c r="AJ256" s="73">
        <v>0</v>
      </c>
      <c r="AK256" s="93">
        <v>0</v>
      </c>
      <c r="AL256" s="72" t="s">
        <v>52</v>
      </c>
      <c r="AM256" s="76" t="s">
        <v>52</v>
      </c>
      <c r="AN256" s="100"/>
      <c r="AO256" s="72">
        <v>80</v>
      </c>
      <c r="AP256" s="73">
        <v>6036</v>
      </c>
      <c r="AQ256" s="73" t="str">
        <f t="shared" si="3"/>
        <v>80 6036</v>
      </c>
      <c r="AR256" s="76">
        <v>254</v>
      </c>
    </row>
    <row r="257" spans="1:44" ht="15.75" customHeight="1" x14ac:dyDescent="0.25">
      <c r="A257" s="82" t="s">
        <v>576</v>
      </c>
      <c r="B257" s="73" t="s">
        <v>110</v>
      </c>
      <c r="C257" s="73" t="s">
        <v>1761</v>
      </c>
      <c r="D257" s="73" t="s">
        <v>83</v>
      </c>
      <c r="E257" s="73">
        <v>5</v>
      </c>
      <c r="F257" s="89">
        <v>3664</v>
      </c>
      <c r="G257" s="72">
        <v>1897</v>
      </c>
      <c r="H257" s="74">
        <v>0.5177401747</v>
      </c>
      <c r="I257" s="73">
        <v>269</v>
      </c>
      <c r="J257" s="74">
        <v>7.341703057E-2</v>
      </c>
      <c r="K257" s="73">
        <v>906</v>
      </c>
      <c r="L257" s="74">
        <v>0.24727074239999999</v>
      </c>
      <c r="M257" s="73">
        <v>370</v>
      </c>
      <c r="N257" s="74">
        <v>0.1009825328</v>
      </c>
      <c r="O257" s="73">
        <v>15</v>
      </c>
      <c r="P257" s="74">
        <v>4.093886463E-3</v>
      </c>
      <c r="Q257" s="73">
        <v>8</v>
      </c>
      <c r="R257" s="74">
        <v>2.1834061140000001E-3</v>
      </c>
      <c r="S257" s="73">
        <v>199</v>
      </c>
      <c r="T257" s="93">
        <v>5.4312227070000003E-2</v>
      </c>
      <c r="U257" s="72">
        <v>3</v>
      </c>
      <c r="V257" s="74">
        <v>0.95799999999999996</v>
      </c>
      <c r="W257" s="74">
        <v>1.4999999999999999E-2</v>
      </c>
      <c r="X257" s="74">
        <v>0.26600000000000001</v>
      </c>
      <c r="Y257" s="73">
        <v>985</v>
      </c>
      <c r="Z257" s="74">
        <v>0.2688318777</v>
      </c>
      <c r="AA257" s="73">
        <v>1</v>
      </c>
      <c r="AB257" s="74">
        <v>2.7292576420000003E-4</v>
      </c>
      <c r="AC257" s="75">
        <v>2678</v>
      </c>
      <c r="AD257" s="73">
        <v>23</v>
      </c>
      <c r="AE257" s="74">
        <v>6.2772925759999997E-3</v>
      </c>
      <c r="AF257" s="73">
        <v>1</v>
      </c>
      <c r="AG257" s="74">
        <v>2.7292576420000003E-4</v>
      </c>
      <c r="AH257" s="73">
        <v>3</v>
      </c>
      <c r="AI257" s="74">
        <v>8.1877729260000003E-4</v>
      </c>
      <c r="AJ257" s="73">
        <v>24</v>
      </c>
      <c r="AK257" s="93">
        <v>6.550218341E-3</v>
      </c>
      <c r="AL257" s="150">
        <v>4176</v>
      </c>
      <c r="AM257" s="76">
        <v>300</v>
      </c>
      <c r="AN257" s="100"/>
      <c r="AO257" s="72">
        <v>17</v>
      </c>
      <c r="AP257" s="73">
        <v>2210</v>
      </c>
      <c r="AQ257" s="73" t="str">
        <f t="shared" si="3"/>
        <v>17 2210</v>
      </c>
      <c r="AR257" s="76">
        <v>255</v>
      </c>
    </row>
    <row r="258" spans="1:44" ht="15.75" customHeight="1" x14ac:dyDescent="0.25">
      <c r="A258" s="82" t="s">
        <v>578</v>
      </c>
      <c r="B258" s="73" t="s">
        <v>61</v>
      </c>
      <c r="C258" s="73" t="s">
        <v>1762</v>
      </c>
      <c r="D258" s="73" t="s">
        <v>48</v>
      </c>
      <c r="E258" s="73">
        <v>1</v>
      </c>
      <c r="F258" s="89">
        <v>525</v>
      </c>
      <c r="G258" s="72">
        <v>464</v>
      </c>
      <c r="H258" s="74">
        <v>0.8838095238</v>
      </c>
      <c r="I258" s="73">
        <v>7</v>
      </c>
      <c r="J258" s="74">
        <v>1.3333333330000001E-2</v>
      </c>
      <c r="K258" s="73">
        <v>40</v>
      </c>
      <c r="L258" s="74">
        <v>7.6190476189999995E-2</v>
      </c>
      <c r="M258" s="73">
        <v>1</v>
      </c>
      <c r="N258" s="74">
        <v>1.9047619049999999E-3</v>
      </c>
      <c r="O258" s="73">
        <v>1</v>
      </c>
      <c r="P258" s="74">
        <v>1.9047619049999999E-3</v>
      </c>
      <c r="Q258" s="73">
        <v>1</v>
      </c>
      <c r="R258" s="74">
        <v>1.9047619049999999E-3</v>
      </c>
      <c r="S258" s="73">
        <v>11</v>
      </c>
      <c r="T258" s="93">
        <v>2.0952380949999998E-2</v>
      </c>
      <c r="U258" s="72">
        <v>3</v>
      </c>
      <c r="V258" s="74">
        <v>0.97799999999999998</v>
      </c>
      <c r="W258" s="74">
        <v>1.4999999999999999E-2</v>
      </c>
      <c r="X258" s="74">
        <v>8.4000000000000005E-2</v>
      </c>
      <c r="Y258" s="73">
        <v>67</v>
      </c>
      <c r="Z258" s="74">
        <v>0.12761904760000001</v>
      </c>
      <c r="AA258" s="73">
        <v>7</v>
      </c>
      <c r="AB258" s="74">
        <v>1.3333333330000001E-2</v>
      </c>
      <c r="AC258" s="75">
        <v>451</v>
      </c>
      <c r="AD258" s="73">
        <v>2</v>
      </c>
      <c r="AE258" s="74">
        <v>3.8095238099999998E-3</v>
      </c>
      <c r="AF258" s="73">
        <v>0</v>
      </c>
      <c r="AG258" s="74">
        <v>0</v>
      </c>
      <c r="AH258" s="73">
        <v>2</v>
      </c>
      <c r="AI258" s="74">
        <v>3.8095238099999998E-3</v>
      </c>
      <c r="AJ258" s="73">
        <v>0</v>
      </c>
      <c r="AK258" s="93">
        <v>0</v>
      </c>
      <c r="AL258" s="72">
        <v>487</v>
      </c>
      <c r="AM258" s="76">
        <v>15</v>
      </c>
      <c r="AN258" s="100"/>
      <c r="AO258" s="72">
        <v>19</v>
      </c>
      <c r="AP258" s="73">
        <v>2220</v>
      </c>
      <c r="AQ258" s="73" t="str">
        <f t="shared" si="3"/>
        <v>19 2220</v>
      </c>
      <c r="AR258" s="76">
        <v>256</v>
      </c>
    </row>
    <row r="259" spans="1:44" ht="15.75" customHeight="1" x14ac:dyDescent="0.25">
      <c r="A259" s="82" t="s">
        <v>580</v>
      </c>
      <c r="B259" s="73" t="s">
        <v>51</v>
      </c>
      <c r="C259" s="73" t="s">
        <v>1763</v>
      </c>
      <c r="D259" s="73" t="s">
        <v>83</v>
      </c>
      <c r="E259" s="73">
        <v>4</v>
      </c>
      <c r="F259" s="89">
        <v>2819.5</v>
      </c>
      <c r="G259" s="72">
        <v>1897.5</v>
      </c>
      <c r="H259" s="74">
        <v>0.67299166519999998</v>
      </c>
      <c r="I259" s="73">
        <v>38</v>
      </c>
      <c r="J259" s="74">
        <v>1.347756694E-2</v>
      </c>
      <c r="K259" s="73">
        <v>247</v>
      </c>
      <c r="L259" s="74">
        <v>8.7604185139999999E-2</v>
      </c>
      <c r="M259" s="73">
        <v>432</v>
      </c>
      <c r="N259" s="74">
        <v>0.15321865579999999</v>
      </c>
      <c r="O259" s="73">
        <v>1</v>
      </c>
      <c r="P259" s="74">
        <v>3.5467281429999998E-4</v>
      </c>
      <c r="Q259" s="73">
        <v>3</v>
      </c>
      <c r="R259" s="74">
        <v>1.0640184430000001E-3</v>
      </c>
      <c r="S259" s="73">
        <v>201</v>
      </c>
      <c r="T259" s="93">
        <v>7.1289235679999993E-2</v>
      </c>
      <c r="U259" s="72">
        <v>4</v>
      </c>
      <c r="V259" s="74">
        <v>0.91900000000000004</v>
      </c>
      <c r="W259" s="74">
        <v>0</v>
      </c>
      <c r="X259" s="74">
        <v>2.4E-2</v>
      </c>
      <c r="Y259" s="73">
        <v>57</v>
      </c>
      <c r="Z259" s="74">
        <v>2.0216350420000001E-2</v>
      </c>
      <c r="AA259" s="73">
        <v>28</v>
      </c>
      <c r="AB259" s="74">
        <v>9.9308388009999998E-3</v>
      </c>
      <c r="AC259" s="75">
        <v>2734.5</v>
      </c>
      <c r="AD259" s="73">
        <v>43</v>
      </c>
      <c r="AE259" s="74">
        <v>1.525093102E-2</v>
      </c>
      <c r="AF259" s="73">
        <v>0</v>
      </c>
      <c r="AG259" s="74">
        <v>0</v>
      </c>
      <c r="AH259" s="73">
        <v>0</v>
      </c>
      <c r="AI259" s="74">
        <v>0</v>
      </c>
      <c r="AJ259" s="73">
        <v>0</v>
      </c>
      <c r="AK259" s="93">
        <v>0</v>
      </c>
      <c r="AL259" s="150">
        <v>3310</v>
      </c>
      <c r="AM259" s="76">
        <v>107</v>
      </c>
      <c r="AN259" s="100"/>
      <c r="AO259" s="72">
        <v>25</v>
      </c>
      <c r="AP259" s="73">
        <v>2230</v>
      </c>
      <c r="AQ259" s="73" t="str">
        <f t="shared" si="3"/>
        <v>25 2230</v>
      </c>
      <c r="AR259" s="76">
        <v>257</v>
      </c>
    </row>
    <row r="260" spans="1:44" ht="15.75" customHeight="1" x14ac:dyDescent="0.25">
      <c r="A260" s="82" t="s">
        <v>582</v>
      </c>
      <c r="B260" s="73" t="s">
        <v>78</v>
      </c>
      <c r="C260" s="73" t="s">
        <v>1764</v>
      </c>
      <c r="D260" s="73" t="s">
        <v>83</v>
      </c>
      <c r="E260" s="73">
        <v>4</v>
      </c>
      <c r="F260" s="89">
        <v>1535</v>
      </c>
      <c r="G260" s="72">
        <v>782</v>
      </c>
      <c r="H260" s="74">
        <v>0.5094462541</v>
      </c>
      <c r="I260" s="73">
        <v>94</v>
      </c>
      <c r="J260" s="74">
        <v>6.1237785019999998E-2</v>
      </c>
      <c r="K260" s="73">
        <v>582</v>
      </c>
      <c r="L260" s="74">
        <v>0.37915309450000001</v>
      </c>
      <c r="M260" s="73">
        <v>44</v>
      </c>
      <c r="N260" s="74">
        <v>2.866449511E-2</v>
      </c>
      <c r="O260" s="73">
        <v>1</v>
      </c>
      <c r="P260" s="74">
        <v>6.5146579800000001E-4</v>
      </c>
      <c r="Q260" s="73">
        <v>4</v>
      </c>
      <c r="R260" s="74">
        <v>2.605863192E-3</v>
      </c>
      <c r="S260" s="73">
        <v>28</v>
      </c>
      <c r="T260" s="93">
        <v>1.824104235E-2</v>
      </c>
      <c r="U260" s="72">
        <v>3</v>
      </c>
      <c r="V260" s="74">
        <v>0.90600000000000003</v>
      </c>
      <c r="W260" s="74">
        <v>7.2999999999999995E-2</v>
      </c>
      <c r="X260" s="74">
        <v>0.30399999999999999</v>
      </c>
      <c r="Y260" s="73">
        <v>432</v>
      </c>
      <c r="Z260" s="74">
        <v>0.28143322479999999</v>
      </c>
      <c r="AA260" s="73">
        <v>113</v>
      </c>
      <c r="AB260" s="74">
        <v>7.361563518E-2</v>
      </c>
      <c r="AC260" s="75">
        <v>990</v>
      </c>
      <c r="AD260" s="73">
        <v>84</v>
      </c>
      <c r="AE260" s="74">
        <v>5.472312704E-2</v>
      </c>
      <c r="AF260" s="73">
        <v>0</v>
      </c>
      <c r="AG260" s="74">
        <v>0</v>
      </c>
      <c r="AH260" s="73">
        <v>0</v>
      </c>
      <c r="AI260" s="74">
        <v>0</v>
      </c>
      <c r="AJ260" s="73">
        <v>11</v>
      </c>
      <c r="AK260" s="93">
        <v>7.1661237789999999E-3</v>
      </c>
      <c r="AL260" s="150">
        <v>1804</v>
      </c>
      <c r="AM260" s="76">
        <v>99</v>
      </c>
      <c r="AN260" s="100"/>
      <c r="AO260" s="72">
        <v>37</v>
      </c>
      <c r="AP260" s="73">
        <v>2240</v>
      </c>
      <c r="AQ260" s="73" t="str">
        <f t="shared" si="3"/>
        <v>37 2240</v>
      </c>
      <c r="AR260" s="76">
        <v>258</v>
      </c>
    </row>
    <row r="261" spans="1:44" ht="15.75" customHeight="1" x14ac:dyDescent="0.25">
      <c r="A261" s="82" t="s">
        <v>584</v>
      </c>
      <c r="B261" s="73" t="s">
        <v>51</v>
      </c>
      <c r="C261" s="73" t="s">
        <v>1765</v>
      </c>
      <c r="D261" s="73" t="s">
        <v>75</v>
      </c>
      <c r="E261" s="73">
        <v>1</v>
      </c>
      <c r="F261" s="89">
        <v>309</v>
      </c>
      <c r="G261" s="72">
        <v>1</v>
      </c>
      <c r="H261" s="74">
        <v>3.2362459550000001E-3</v>
      </c>
      <c r="I261" s="73">
        <v>77</v>
      </c>
      <c r="J261" s="74">
        <v>0.24919093849999999</v>
      </c>
      <c r="K261" s="73">
        <v>230</v>
      </c>
      <c r="L261" s="74">
        <v>0.74433656960000005</v>
      </c>
      <c r="M261" s="73">
        <v>0</v>
      </c>
      <c r="N261" s="74">
        <v>0</v>
      </c>
      <c r="O261" s="73">
        <v>0</v>
      </c>
      <c r="P261" s="74">
        <v>0</v>
      </c>
      <c r="Q261" s="73">
        <v>0</v>
      </c>
      <c r="R261" s="74">
        <v>0</v>
      </c>
      <c r="S261" s="73">
        <v>1</v>
      </c>
      <c r="T261" s="93">
        <v>3.2362459550000001E-3</v>
      </c>
      <c r="U261" s="72">
        <v>3</v>
      </c>
      <c r="V261" s="74">
        <v>0.38400000000000001</v>
      </c>
      <c r="W261" s="74">
        <v>0.59599999999999997</v>
      </c>
      <c r="X261" s="74">
        <v>0.94899999999999995</v>
      </c>
      <c r="Y261" s="73">
        <v>255</v>
      </c>
      <c r="Z261" s="74">
        <v>0.82524271839999996</v>
      </c>
      <c r="AA261" s="73">
        <v>29</v>
      </c>
      <c r="AB261" s="74">
        <v>9.3851132690000005E-2</v>
      </c>
      <c r="AC261" s="75">
        <v>25</v>
      </c>
      <c r="AD261" s="73">
        <v>24</v>
      </c>
      <c r="AE261" s="74">
        <v>7.7669902910000005E-2</v>
      </c>
      <c r="AF261" s="73">
        <v>1</v>
      </c>
      <c r="AG261" s="74">
        <v>3.2362459550000001E-3</v>
      </c>
      <c r="AH261" s="73">
        <v>0</v>
      </c>
      <c r="AI261" s="74">
        <v>0</v>
      </c>
      <c r="AJ261" s="73">
        <v>1</v>
      </c>
      <c r="AK261" s="93">
        <v>3.2362459550000001E-3</v>
      </c>
      <c r="AL261" s="72" t="s">
        <v>52</v>
      </c>
      <c r="AM261" s="76" t="s">
        <v>52</v>
      </c>
      <c r="AN261" s="100"/>
      <c r="AO261" s="72">
        <v>80</v>
      </c>
      <c r="AP261" s="73">
        <v>6740</v>
      </c>
      <c r="AQ261" s="73" t="str">
        <f t="shared" si="3"/>
        <v>80 6740</v>
      </c>
      <c r="AR261" s="76">
        <v>259</v>
      </c>
    </row>
    <row r="262" spans="1:44" ht="15.75" customHeight="1" x14ac:dyDescent="0.25">
      <c r="A262" s="82" t="s">
        <v>586</v>
      </c>
      <c r="B262" s="73" t="s">
        <v>95</v>
      </c>
      <c r="C262" s="73" t="s">
        <v>1766</v>
      </c>
      <c r="D262" s="73" t="s">
        <v>75</v>
      </c>
      <c r="E262" s="73">
        <v>1</v>
      </c>
      <c r="F262" s="89">
        <v>115</v>
      </c>
      <c r="G262" s="72">
        <v>0</v>
      </c>
      <c r="H262" s="74">
        <v>0</v>
      </c>
      <c r="I262" s="73">
        <v>53</v>
      </c>
      <c r="J262" s="74">
        <v>0.4608695652</v>
      </c>
      <c r="K262" s="73">
        <v>60</v>
      </c>
      <c r="L262" s="74">
        <v>0.52173913039999997</v>
      </c>
      <c r="M262" s="73">
        <v>0</v>
      </c>
      <c r="N262" s="74">
        <v>0</v>
      </c>
      <c r="O262" s="73">
        <v>0</v>
      </c>
      <c r="P262" s="74">
        <v>0</v>
      </c>
      <c r="Q262" s="73">
        <v>1</v>
      </c>
      <c r="R262" s="74">
        <v>8.6956521740000001E-3</v>
      </c>
      <c r="S262" s="73">
        <v>1</v>
      </c>
      <c r="T262" s="93">
        <v>8.6956521740000001E-3</v>
      </c>
      <c r="U262" s="72">
        <v>2</v>
      </c>
      <c r="V262" s="74">
        <v>0.871</v>
      </c>
      <c r="W262" s="74">
        <v>0.129</v>
      </c>
      <c r="X262" s="74">
        <v>0.94399999999999995</v>
      </c>
      <c r="Y262" s="73">
        <v>101</v>
      </c>
      <c r="Z262" s="74">
        <v>0.87826086960000005</v>
      </c>
      <c r="AA262" s="73">
        <v>1</v>
      </c>
      <c r="AB262" s="74">
        <v>8.6956521740000001E-3</v>
      </c>
      <c r="AC262" s="75">
        <v>13</v>
      </c>
      <c r="AD262" s="73">
        <v>12</v>
      </c>
      <c r="AE262" s="74">
        <v>0.1043478261</v>
      </c>
      <c r="AF262" s="73">
        <v>0</v>
      </c>
      <c r="AG262" s="74">
        <v>0</v>
      </c>
      <c r="AH262" s="73">
        <v>0</v>
      </c>
      <c r="AI262" s="74">
        <v>0</v>
      </c>
      <c r="AJ262" s="73">
        <v>2</v>
      </c>
      <c r="AK262" s="93">
        <v>1.7391304350000001E-2</v>
      </c>
      <c r="AL262" s="72" t="s">
        <v>52</v>
      </c>
      <c r="AM262" s="76" t="s">
        <v>52</v>
      </c>
      <c r="AN262" s="100"/>
      <c r="AO262" s="72">
        <v>80</v>
      </c>
      <c r="AP262" s="73">
        <v>6086</v>
      </c>
      <c r="AQ262" s="73" t="str">
        <f t="shared" ref="AQ262:AQ325" si="4">CONCATENATE(AO262," ",AP262)</f>
        <v>80 6086</v>
      </c>
      <c r="AR262" s="76">
        <v>260</v>
      </c>
    </row>
    <row r="263" spans="1:44" ht="15.75" customHeight="1" x14ac:dyDescent="0.25">
      <c r="A263" s="82" t="s">
        <v>588</v>
      </c>
      <c r="B263" s="73" t="s">
        <v>64</v>
      </c>
      <c r="C263" s="73" t="s">
        <v>1767</v>
      </c>
      <c r="D263" s="73" t="s">
        <v>48</v>
      </c>
      <c r="E263" s="73">
        <v>1</v>
      </c>
      <c r="F263" s="89">
        <v>124</v>
      </c>
      <c r="G263" s="72">
        <v>103</v>
      </c>
      <c r="H263" s="74">
        <v>0.83064516129999999</v>
      </c>
      <c r="I263" s="73">
        <v>5</v>
      </c>
      <c r="J263" s="74">
        <v>4.0322580650000002E-2</v>
      </c>
      <c r="K263" s="73">
        <v>14</v>
      </c>
      <c r="L263" s="74">
        <v>0.11290322580000001</v>
      </c>
      <c r="M263" s="73">
        <v>0</v>
      </c>
      <c r="N263" s="74">
        <v>0</v>
      </c>
      <c r="O263" s="73">
        <v>0</v>
      </c>
      <c r="P263" s="74">
        <v>0</v>
      </c>
      <c r="Q263" s="73">
        <v>1</v>
      </c>
      <c r="R263" s="74">
        <v>8.0645161290000007E-3</v>
      </c>
      <c r="S263" s="73">
        <v>1</v>
      </c>
      <c r="T263" s="93">
        <v>8.0645161290000007E-3</v>
      </c>
      <c r="U263" s="72">
        <v>2</v>
      </c>
      <c r="V263" s="74">
        <v>0.99299999999999999</v>
      </c>
      <c r="W263" s="74">
        <v>0</v>
      </c>
      <c r="X263" s="74">
        <v>9.5000000000000001E-2</v>
      </c>
      <c r="Y263" s="73">
        <v>12</v>
      </c>
      <c r="Z263" s="74">
        <v>9.6774193549999998E-2</v>
      </c>
      <c r="AA263" s="73">
        <v>0</v>
      </c>
      <c r="AB263" s="74">
        <v>0</v>
      </c>
      <c r="AC263" s="75">
        <v>112</v>
      </c>
      <c r="AD263" s="73">
        <v>0</v>
      </c>
      <c r="AE263" s="74">
        <v>0</v>
      </c>
      <c r="AF263" s="73">
        <v>0</v>
      </c>
      <c r="AG263" s="74">
        <v>0</v>
      </c>
      <c r="AH263" s="73">
        <v>0</v>
      </c>
      <c r="AI263" s="74">
        <v>0</v>
      </c>
      <c r="AJ263" s="73">
        <v>0</v>
      </c>
      <c r="AK263" s="93">
        <v>0</v>
      </c>
      <c r="AL263" s="72">
        <v>244</v>
      </c>
      <c r="AM263" s="76">
        <v>12</v>
      </c>
      <c r="AN263" s="100"/>
      <c r="AO263" s="72">
        <v>41</v>
      </c>
      <c r="AP263" s="73">
        <v>2250</v>
      </c>
      <c r="AQ263" s="73" t="str">
        <f t="shared" si="4"/>
        <v>41 2250</v>
      </c>
      <c r="AR263" s="76">
        <v>261</v>
      </c>
    </row>
    <row r="264" spans="1:44" ht="15.75" customHeight="1" x14ac:dyDescent="0.25">
      <c r="A264" s="82" t="s">
        <v>590</v>
      </c>
      <c r="B264" s="73" t="s">
        <v>186</v>
      </c>
      <c r="C264" s="73" t="s">
        <v>1768</v>
      </c>
      <c r="D264" s="73" t="s">
        <v>48</v>
      </c>
      <c r="E264" s="73">
        <v>1</v>
      </c>
      <c r="F264" s="89">
        <v>524</v>
      </c>
      <c r="G264" s="72">
        <v>293</v>
      </c>
      <c r="H264" s="74">
        <v>0.55916030530000005</v>
      </c>
      <c r="I264" s="73">
        <v>29</v>
      </c>
      <c r="J264" s="74">
        <v>5.5343511450000001E-2</v>
      </c>
      <c r="K264" s="73">
        <v>150</v>
      </c>
      <c r="L264" s="74">
        <v>0.28625954199999998</v>
      </c>
      <c r="M264" s="73">
        <v>5</v>
      </c>
      <c r="N264" s="74">
        <v>9.5419847330000009E-3</v>
      </c>
      <c r="O264" s="73">
        <v>13</v>
      </c>
      <c r="P264" s="74">
        <v>2.4809160310000002E-2</v>
      </c>
      <c r="Q264" s="73">
        <v>3</v>
      </c>
      <c r="R264" s="74">
        <v>5.7251908399999999E-3</v>
      </c>
      <c r="S264" s="73">
        <v>31</v>
      </c>
      <c r="T264" s="93">
        <v>5.9160305339999997E-2</v>
      </c>
      <c r="U264" s="72">
        <v>3</v>
      </c>
      <c r="V264" s="74">
        <v>0.89600000000000002</v>
      </c>
      <c r="W264" s="74">
        <v>9.8000000000000004E-2</v>
      </c>
      <c r="X264" s="74">
        <v>0.505</v>
      </c>
      <c r="Y264" s="73">
        <v>182</v>
      </c>
      <c r="Z264" s="74">
        <v>0.34732824429999998</v>
      </c>
      <c r="AA264" s="73">
        <v>56</v>
      </c>
      <c r="AB264" s="74">
        <v>0.106870229</v>
      </c>
      <c r="AC264" s="75">
        <v>286</v>
      </c>
      <c r="AD264" s="73">
        <v>24</v>
      </c>
      <c r="AE264" s="74">
        <v>4.5801526719999999E-2</v>
      </c>
      <c r="AF264" s="73">
        <v>0</v>
      </c>
      <c r="AG264" s="74">
        <v>0</v>
      </c>
      <c r="AH264" s="73">
        <v>0</v>
      </c>
      <c r="AI264" s="74">
        <v>0</v>
      </c>
      <c r="AJ264" s="73">
        <v>1</v>
      </c>
      <c r="AK264" s="93">
        <v>1.908396947E-3</v>
      </c>
      <c r="AL264" s="72">
        <v>477</v>
      </c>
      <c r="AM264" s="76">
        <v>47</v>
      </c>
      <c r="AN264" s="100"/>
      <c r="AO264" s="72">
        <v>11</v>
      </c>
      <c r="AP264" s="73">
        <v>2270</v>
      </c>
      <c r="AQ264" s="73" t="str">
        <f t="shared" si="4"/>
        <v>11 2270</v>
      </c>
      <c r="AR264" s="76">
        <v>262</v>
      </c>
    </row>
    <row r="265" spans="1:44" ht="15.75" customHeight="1" x14ac:dyDescent="0.25">
      <c r="A265" s="82" t="s">
        <v>592</v>
      </c>
      <c r="B265" s="73" t="s">
        <v>58</v>
      </c>
      <c r="C265" s="73" t="s">
        <v>1769</v>
      </c>
      <c r="D265" s="73" t="s">
        <v>83</v>
      </c>
      <c r="E265" s="73">
        <v>6</v>
      </c>
      <c r="F265" s="89">
        <v>3408</v>
      </c>
      <c r="G265" s="72">
        <v>2307.5</v>
      </c>
      <c r="H265" s="74">
        <v>0.67708333330000003</v>
      </c>
      <c r="I265" s="73">
        <v>141.5</v>
      </c>
      <c r="J265" s="74">
        <v>4.1519953050000002E-2</v>
      </c>
      <c r="K265" s="73">
        <v>259.5</v>
      </c>
      <c r="L265" s="74">
        <v>7.6144366199999994E-2</v>
      </c>
      <c r="M265" s="73">
        <v>574</v>
      </c>
      <c r="N265" s="74">
        <v>0.16842723000000001</v>
      </c>
      <c r="O265" s="73">
        <v>3</v>
      </c>
      <c r="P265" s="74">
        <v>8.8028169010000005E-4</v>
      </c>
      <c r="Q265" s="73">
        <v>6</v>
      </c>
      <c r="R265" s="74">
        <v>1.7605633799999999E-3</v>
      </c>
      <c r="S265" s="73">
        <v>116.5</v>
      </c>
      <c r="T265" s="93">
        <v>3.4184272299999999E-2</v>
      </c>
      <c r="U265" s="72">
        <v>4</v>
      </c>
      <c r="V265" s="74">
        <v>0.92100000000000004</v>
      </c>
      <c r="W265" s="74">
        <v>1.2999999999999999E-2</v>
      </c>
      <c r="X265" s="74">
        <v>4.3999999999999997E-2</v>
      </c>
      <c r="Y265" s="73">
        <v>187</v>
      </c>
      <c r="Z265" s="74">
        <v>5.4870892019999999E-2</v>
      </c>
      <c r="AA265" s="73">
        <v>33</v>
      </c>
      <c r="AB265" s="74">
        <v>9.6830985920000005E-3</v>
      </c>
      <c r="AC265" s="75">
        <v>3188</v>
      </c>
      <c r="AD265" s="73">
        <v>53.5</v>
      </c>
      <c r="AE265" s="74">
        <v>1.5698356810000001E-2</v>
      </c>
      <c r="AF265" s="73">
        <v>0</v>
      </c>
      <c r="AG265" s="74">
        <v>0</v>
      </c>
      <c r="AH265" s="73">
        <v>0</v>
      </c>
      <c r="AI265" s="74">
        <v>0</v>
      </c>
      <c r="AJ265" s="73">
        <v>6</v>
      </c>
      <c r="AK265" s="93">
        <v>1.7605633799999999E-3</v>
      </c>
      <c r="AL265" s="150">
        <v>4144</v>
      </c>
      <c r="AM265" s="76">
        <v>87</v>
      </c>
      <c r="AN265" s="100"/>
      <c r="AO265" s="72">
        <v>21</v>
      </c>
      <c r="AP265" s="73">
        <v>2280</v>
      </c>
      <c r="AQ265" s="73" t="str">
        <f t="shared" si="4"/>
        <v>21 2280</v>
      </c>
      <c r="AR265" s="76">
        <v>263</v>
      </c>
    </row>
    <row r="266" spans="1:44" ht="15.75" customHeight="1" x14ac:dyDescent="0.25">
      <c r="A266" s="82" t="s">
        <v>594</v>
      </c>
      <c r="B266" s="73" t="s">
        <v>51</v>
      </c>
      <c r="C266" s="73" t="s">
        <v>1770</v>
      </c>
      <c r="D266" s="73" t="s">
        <v>48</v>
      </c>
      <c r="E266" s="73">
        <v>12</v>
      </c>
      <c r="F266" s="89">
        <v>6047</v>
      </c>
      <c r="G266" s="72">
        <v>3621</v>
      </c>
      <c r="H266" s="74">
        <v>0.59880932689999999</v>
      </c>
      <c r="I266" s="73">
        <v>219</v>
      </c>
      <c r="J266" s="74">
        <v>3.6216305609999999E-2</v>
      </c>
      <c r="K266" s="73">
        <v>1623</v>
      </c>
      <c r="L266" s="74">
        <v>0.26839755250000003</v>
      </c>
      <c r="M266" s="73">
        <v>241</v>
      </c>
      <c r="N266" s="74">
        <v>3.9854473289999998E-2</v>
      </c>
      <c r="O266" s="73">
        <v>6</v>
      </c>
      <c r="P266" s="74">
        <v>9.9222755089999992E-4</v>
      </c>
      <c r="Q266" s="73">
        <v>2</v>
      </c>
      <c r="R266" s="74">
        <v>3.3074251700000002E-4</v>
      </c>
      <c r="S266" s="73">
        <v>335</v>
      </c>
      <c r="T266" s="93">
        <v>5.5399371590000003E-2</v>
      </c>
      <c r="U266" s="72">
        <v>3</v>
      </c>
      <c r="V266" s="74">
        <v>0.82199999999999995</v>
      </c>
      <c r="W266" s="74">
        <v>0.12</v>
      </c>
      <c r="X266" s="74">
        <v>0.22800000000000001</v>
      </c>
      <c r="Y266" s="73">
        <v>1541</v>
      </c>
      <c r="Z266" s="74">
        <v>0.25483710929999998</v>
      </c>
      <c r="AA266" s="73">
        <v>271</v>
      </c>
      <c r="AB266" s="74">
        <v>4.4815611050000002E-2</v>
      </c>
      <c r="AC266" s="75">
        <v>4235</v>
      </c>
      <c r="AD266" s="73">
        <v>482</v>
      </c>
      <c r="AE266" s="74">
        <v>7.9708946589999996E-2</v>
      </c>
      <c r="AF266" s="73">
        <v>0</v>
      </c>
      <c r="AG266" s="74">
        <v>0</v>
      </c>
      <c r="AH266" s="73">
        <v>0</v>
      </c>
      <c r="AI266" s="74">
        <v>0</v>
      </c>
      <c r="AJ266" s="73">
        <v>104</v>
      </c>
      <c r="AK266" s="93">
        <v>1.719861088E-2</v>
      </c>
      <c r="AL266" s="150">
        <v>5953</v>
      </c>
      <c r="AM266" s="76">
        <v>399</v>
      </c>
      <c r="AN266" s="100"/>
      <c r="AO266" s="72">
        <v>25</v>
      </c>
      <c r="AP266" s="73">
        <v>2290</v>
      </c>
      <c r="AQ266" s="73" t="str">
        <f t="shared" si="4"/>
        <v>25 2290</v>
      </c>
      <c r="AR266" s="76">
        <v>264</v>
      </c>
    </row>
    <row r="267" spans="1:44" ht="15.75" customHeight="1" x14ac:dyDescent="0.25">
      <c r="A267" s="82" t="s">
        <v>596</v>
      </c>
      <c r="B267" s="73" t="s">
        <v>110</v>
      </c>
      <c r="C267" s="73" t="s">
        <v>1771</v>
      </c>
      <c r="D267" s="73" t="s">
        <v>75</v>
      </c>
      <c r="E267" s="73">
        <v>1</v>
      </c>
      <c r="F267" s="89">
        <v>848</v>
      </c>
      <c r="G267" s="72">
        <v>90</v>
      </c>
      <c r="H267" s="74">
        <v>0.10613207550000001</v>
      </c>
      <c r="I267" s="73">
        <v>52</v>
      </c>
      <c r="J267" s="74">
        <v>6.1320754720000002E-2</v>
      </c>
      <c r="K267" s="73">
        <v>670</v>
      </c>
      <c r="L267" s="74">
        <v>0.79009433959999997</v>
      </c>
      <c r="M267" s="73">
        <v>28</v>
      </c>
      <c r="N267" s="74">
        <v>3.301886792E-2</v>
      </c>
      <c r="O267" s="73">
        <v>2</v>
      </c>
      <c r="P267" s="74">
        <v>2.3584905659999999E-3</v>
      </c>
      <c r="Q267" s="73">
        <v>1</v>
      </c>
      <c r="R267" s="74">
        <v>1.1792452829999999E-3</v>
      </c>
      <c r="S267" s="73">
        <v>5</v>
      </c>
      <c r="T267" s="93">
        <v>5.8962264149999997E-3</v>
      </c>
      <c r="U267" s="72">
        <v>5</v>
      </c>
      <c r="V267" s="74">
        <v>0.621</v>
      </c>
      <c r="W267" s="74">
        <v>0.29799999999999999</v>
      </c>
      <c r="X267" s="74">
        <v>0.66200000000000003</v>
      </c>
      <c r="Y267" s="73">
        <v>519</v>
      </c>
      <c r="Z267" s="74">
        <v>0.61202830190000002</v>
      </c>
      <c r="AA267" s="73">
        <v>79</v>
      </c>
      <c r="AB267" s="74">
        <v>9.3160377360000005E-2</v>
      </c>
      <c r="AC267" s="75">
        <v>250</v>
      </c>
      <c r="AD267" s="73">
        <v>114</v>
      </c>
      <c r="AE267" s="74">
        <v>0.13443396229999999</v>
      </c>
      <c r="AF267" s="73">
        <v>0</v>
      </c>
      <c r="AG267" s="74">
        <v>0</v>
      </c>
      <c r="AH267" s="73">
        <v>12</v>
      </c>
      <c r="AI267" s="74">
        <v>1.4150943399999999E-2</v>
      </c>
      <c r="AJ267" s="73">
        <v>0</v>
      </c>
      <c r="AK267" s="93">
        <v>0</v>
      </c>
      <c r="AL267" s="72" t="s">
        <v>52</v>
      </c>
      <c r="AM267" s="76" t="s">
        <v>52</v>
      </c>
      <c r="AN267" s="100"/>
      <c r="AO267" s="72">
        <v>80</v>
      </c>
      <c r="AP267" s="73">
        <v>6105</v>
      </c>
      <c r="AQ267" s="73" t="str">
        <f t="shared" si="4"/>
        <v>80 6105</v>
      </c>
      <c r="AR267" s="76">
        <v>265</v>
      </c>
    </row>
    <row r="268" spans="1:44" ht="15.75" customHeight="1" x14ac:dyDescent="0.25">
      <c r="A268" s="82" t="s">
        <v>598</v>
      </c>
      <c r="B268" s="73" t="s">
        <v>110</v>
      </c>
      <c r="C268" s="73" t="s">
        <v>1772</v>
      </c>
      <c r="D268" s="73" t="s">
        <v>1773</v>
      </c>
      <c r="E268" s="73">
        <v>6</v>
      </c>
      <c r="F268" s="89">
        <v>2497.5</v>
      </c>
      <c r="G268" s="72">
        <v>618</v>
      </c>
      <c r="H268" s="74">
        <v>0.24744744739999999</v>
      </c>
      <c r="I268" s="73">
        <v>181.5</v>
      </c>
      <c r="J268" s="74">
        <v>7.2672672669999994E-2</v>
      </c>
      <c r="K268" s="73">
        <v>1076.5</v>
      </c>
      <c r="L268" s="74">
        <v>0.43103103100000001</v>
      </c>
      <c r="M268" s="73">
        <v>481</v>
      </c>
      <c r="N268" s="74">
        <v>0.1925925926</v>
      </c>
      <c r="O268" s="73">
        <v>5.5</v>
      </c>
      <c r="P268" s="74">
        <v>2.202202202E-3</v>
      </c>
      <c r="Q268" s="73">
        <v>6.5</v>
      </c>
      <c r="R268" s="74">
        <v>2.6026026030000001E-3</v>
      </c>
      <c r="S268" s="73">
        <v>128.5</v>
      </c>
      <c r="T268" s="93">
        <v>5.1451451449999998E-2</v>
      </c>
      <c r="U268" s="72">
        <v>4</v>
      </c>
      <c r="V268" s="74">
        <v>0.85799999999999998</v>
      </c>
      <c r="W268" s="74">
        <v>7.1999999999999995E-2</v>
      </c>
      <c r="X268" s="74">
        <v>0.42399999999999999</v>
      </c>
      <c r="Y268" s="73">
        <v>970</v>
      </c>
      <c r="Z268" s="74">
        <v>0.38838838840000001</v>
      </c>
      <c r="AA268" s="73">
        <v>205</v>
      </c>
      <c r="AB268" s="74">
        <v>8.2082082079999993E-2</v>
      </c>
      <c r="AC268" s="75">
        <v>1322.5</v>
      </c>
      <c r="AD268" s="73">
        <v>24</v>
      </c>
      <c r="AE268" s="74">
        <v>9.60960961E-3</v>
      </c>
      <c r="AF268" s="73">
        <v>0</v>
      </c>
      <c r="AG268" s="74">
        <v>0</v>
      </c>
      <c r="AH268" s="73">
        <v>51</v>
      </c>
      <c r="AI268" s="74">
        <v>2.0420420420000002E-2</v>
      </c>
      <c r="AJ268" s="73">
        <v>0</v>
      </c>
      <c r="AK268" s="93">
        <v>0</v>
      </c>
      <c r="AL268" s="72" t="s">
        <v>52</v>
      </c>
      <c r="AM268" s="76" t="s">
        <v>52</v>
      </c>
      <c r="AN268" s="100"/>
      <c r="AO268" s="72">
        <v>17</v>
      </c>
      <c r="AP268" s="73">
        <v>2295</v>
      </c>
      <c r="AQ268" s="73" t="str">
        <f t="shared" si="4"/>
        <v>17 2295</v>
      </c>
      <c r="AR268" s="76">
        <v>266</v>
      </c>
    </row>
    <row r="269" spans="1:44" ht="15.75" customHeight="1" x14ac:dyDescent="0.25">
      <c r="A269" s="82" t="s">
        <v>600</v>
      </c>
      <c r="B269" s="73" t="s">
        <v>61</v>
      </c>
      <c r="C269" s="73" t="s">
        <v>1774</v>
      </c>
      <c r="D269" s="73" t="s">
        <v>1512</v>
      </c>
      <c r="E269" s="73">
        <v>1</v>
      </c>
      <c r="F269" s="89">
        <v>2178</v>
      </c>
      <c r="G269" s="72">
        <v>1450</v>
      </c>
      <c r="H269" s="74">
        <v>0.66574839299999999</v>
      </c>
      <c r="I269" s="73">
        <v>92.5</v>
      </c>
      <c r="J269" s="74">
        <v>4.2470156109999997E-2</v>
      </c>
      <c r="K269" s="73">
        <v>403</v>
      </c>
      <c r="L269" s="74">
        <v>0.18503213960000001</v>
      </c>
      <c r="M269" s="73">
        <v>184.5</v>
      </c>
      <c r="N269" s="74">
        <v>8.4710743800000002E-2</v>
      </c>
      <c r="O269" s="73">
        <v>2.5</v>
      </c>
      <c r="P269" s="74">
        <v>1.147842057E-3</v>
      </c>
      <c r="Q269" s="73">
        <v>4</v>
      </c>
      <c r="R269" s="74">
        <v>1.8365472909999999E-3</v>
      </c>
      <c r="S269" s="73">
        <v>41.5</v>
      </c>
      <c r="T269" s="93">
        <v>1.905417815E-2</v>
      </c>
      <c r="U269" s="72">
        <v>3</v>
      </c>
      <c r="V269" s="74">
        <v>0.83399999999999996</v>
      </c>
      <c r="W269" s="74">
        <v>0.12</v>
      </c>
      <c r="X269" s="74">
        <v>0.14299999999999999</v>
      </c>
      <c r="Y269" s="73">
        <v>330.5</v>
      </c>
      <c r="Z269" s="74">
        <v>0.15174471989999999</v>
      </c>
      <c r="AA269" s="73">
        <v>78.5</v>
      </c>
      <c r="AB269" s="74">
        <v>3.6042240590000003E-2</v>
      </c>
      <c r="AC269" s="75">
        <v>1769</v>
      </c>
      <c r="AD269" s="73">
        <v>118.5</v>
      </c>
      <c r="AE269" s="74">
        <v>5.4407713500000003E-2</v>
      </c>
      <c r="AF269" s="73">
        <v>0</v>
      </c>
      <c r="AG269" s="74">
        <v>0</v>
      </c>
      <c r="AH269" s="73">
        <v>1</v>
      </c>
      <c r="AI269" s="74">
        <v>4.5913682280000002E-4</v>
      </c>
      <c r="AJ269" s="73">
        <v>7.5</v>
      </c>
      <c r="AK269" s="93">
        <v>3.4435261709999999E-3</v>
      </c>
      <c r="AL269" s="150">
        <v>2698</v>
      </c>
      <c r="AM269" s="76">
        <v>98</v>
      </c>
      <c r="AN269" s="100"/>
      <c r="AO269" s="72">
        <v>19</v>
      </c>
      <c r="AP269" s="73">
        <v>2300</v>
      </c>
      <c r="AQ269" s="73" t="str">
        <f t="shared" si="4"/>
        <v>19 2300</v>
      </c>
      <c r="AR269" s="76">
        <v>267</v>
      </c>
    </row>
    <row r="270" spans="1:44" ht="15.75" customHeight="1" x14ac:dyDescent="0.25">
      <c r="A270" s="82" t="s">
        <v>602</v>
      </c>
      <c r="B270" s="73" t="s">
        <v>61</v>
      </c>
      <c r="C270" s="73" t="s">
        <v>1775</v>
      </c>
      <c r="D270" s="73" t="s">
        <v>1512</v>
      </c>
      <c r="E270" s="73">
        <v>3</v>
      </c>
      <c r="F270" s="89">
        <v>594</v>
      </c>
      <c r="G270" s="72">
        <v>441.5</v>
      </c>
      <c r="H270" s="74">
        <v>0.74326599329999998</v>
      </c>
      <c r="I270" s="73">
        <v>21.5</v>
      </c>
      <c r="J270" s="74">
        <v>3.6195286200000003E-2</v>
      </c>
      <c r="K270" s="73">
        <v>68</v>
      </c>
      <c r="L270" s="74">
        <v>0.11447811450000001</v>
      </c>
      <c r="M270" s="73">
        <v>57</v>
      </c>
      <c r="N270" s="74">
        <v>9.5959595960000005E-2</v>
      </c>
      <c r="O270" s="73">
        <v>2.5</v>
      </c>
      <c r="P270" s="74">
        <v>4.2087542089999999E-3</v>
      </c>
      <c r="Q270" s="73">
        <v>1</v>
      </c>
      <c r="R270" s="74">
        <v>1.6835016840000001E-3</v>
      </c>
      <c r="S270" s="73">
        <v>2.5</v>
      </c>
      <c r="T270" s="93">
        <v>4.2087542089999999E-3</v>
      </c>
      <c r="U270" s="72">
        <v>3</v>
      </c>
      <c r="V270" s="74">
        <v>0.95599999999999996</v>
      </c>
      <c r="W270" s="74">
        <v>2.8000000000000001E-2</v>
      </c>
      <c r="X270" s="74">
        <v>0.05</v>
      </c>
      <c r="Y270" s="73">
        <v>38.5</v>
      </c>
      <c r="Z270" s="74">
        <v>6.4814814809999996E-2</v>
      </c>
      <c r="AA270" s="73">
        <v>9.5</v>
      </c>
      <c r="AB270" s="74">
        <v>1.5993265990000002E-2</v>
      </c>
      <c r="AC270" s="75">
        <v>546</v>
      </c>
      <c r="AD270" s="73">
        <v>4</v>
      </c>
      <c r="AE270" s="74">
        <v>6.7340067340000004E-3</v>
      </c>
      <c r="AF270" s="73">
        <v>0</v>
      </c>
      <c r="AG270" s="74">
        <v>0</v>
      </c>
      <c r="AH270" s="73">
        <v>5.5</v>
      </c>
      <c r="AI270" s="74">
        <v>9.2592592590000009E-3</v>
      </c>
      <c r="AJ270" s="73">
        <v>0.5</v>
      </c>
      <c r="AK270" s="93">
        <v>8.4175084179999998E-4</v>
      </c>
      <c r="AL270" s="72" t="s">
        <v>52</v>
      </c>
      <c r="AM270" s="76" t="s">
        <v>52</v>
      </c>
      <c r="AN270" s="100">
        <v>1</v>
      </c>
      <c r="AO270" s="72">
        <v>19</v>
      </c>
      <c r="AP270" s="73">
        <v>2308</v>
      </c>
      <c r="AQ270" s="73" t="str">
        <f t="shared" si="4"/>
        <v>19 2308</v>
      </c>
      <c r="AR270" s="76">
        <v>268</v>
      </c>
    </row>
    <row r="271" spans="1:44" ht="15.75" customHeight="1" x14ac:dyDescent="0.25">
      <c r="A271" s="82" t="s">
        <v>604</v>
      </c>
      <c r="B271" s="73" t="s">
        <v>58</v>
      </c>
      <c r="C271" s="73" t="s">
        <v>1776</v>
      </c>
      <c r="D271" s="73" t="s">
        <v>202</v>
      </c>
      <c r="E271" s="73">
        <v>1</v>
      </c>
      <c r="F271" s="89">
        <v>108</v>
      </c>
      <c r="G271" s="72">
        <v>0</v>
      </c>
      <c r="H271" s="74">
        <v>0</v>
      </c>
      <c r="I271" s="73">
        <v>7</v>
      </c>
      <c r="J271" s="74">
        <v>6.4814814809999996E-2</v>
      </c>
      <c r="K271" s="73">
        <v>101</v>
      </c>
      <c r="L271" s="74">
        <v>0.93518518520000005</v>
      </c>
      <c r="M271" s="73">
        <v>0</v>
      </c>
      <c r="N271" s="74">
        <v>0</v>
      </c>
      <c r="O271" s="73">
        <v>0</v>
      </c>
      <c r="P271" s="74">
        <v>0</v>
      </c>
      <c r="Q271" s="73">
        <v>0</v>
      </c>
      <c r="R271" s="74">
        <v>0</v>
      </c>
      <c r="S271" s="73">
        <v>0</v>
      </c>
      <c r="T271" s="93">
        <v>0</v>
      </c>
      <c r="U271" s="72">
        <v>2</v>
      </c>
      <c r="V271" s="74">
        <v>9.2999999999999999E-2</v>
      </c>
      <c r="W271" s="74">
        <v>0.90700000000000003</v>
      </c>
      <c r="X271" s="74">
        <v>0.88</v>
      </c>
      <c r="Y271" s="73">
        <v>99</v>
      </c>
      <c r="Z271" s="74">
        <v>0.91666666669999997</v>
      </c>
      <c r="AA271" s="73">
        <v>9</v>
      </c>
      <c r="AB271" s="74">
        <v>8.3333333329999995E-2</v>
      </c>
      <c r="AC271" s="75">
        <v>0</v>
      </c>
      <c r="AD271" s="73">
        <v>45</v>
      </c>
      <c r="AE271" s="74">
        <v>0.41666666670000002</v>
      </c>
      <c r="AF271" s="73">
        <v>0</v>
      </c>
      <c r="AG271" s="74">
        <v>0</v>
      </c>
      <c r="AH271" s="73">
        <v>0</v>
      </c>
      <c r="AI271" s="74">
        <v>0</v>
      </c>
      <c r="AJ271" s="73">
        <v>0</v>
      </c>
      <c r="AK271" s="93">
        <v>0</v>
      </c>
      <c r="AL271" s="72" t="s">
        <v>52</v>
      </c>
      <c r="AM271" s="76" t="s">
        <v>52</v>
      </c>
      <c r="AN271" s="100"/>
      <c r="AO271" s="72">
        <v>80</v>
      </c>
      <c r="AP271" s="73">
        <v>6810</v>
      </c>
      <c r="AQ271" s="73" t="str">
        <f t="shared" si="4"/>
        <v>80 6810</v>
      </c>
      <c r="AR271" s="76">
        <v>269</v>
      </c>
    </row>
    <row r="272" spans="1:44" ht="15.75" customHeight="1" x14ac:dyDescent="0.25">
      <c r="A272" s="82" t="s">
        <v>606</v>
      </c>
      <c r="B272" s="73" t="s">
        <v>120</v>
      </c>
      <c r="C272" s="73" t="s">
        <v>1777</v>
      </c>
      <c r="D272" s="73" t="s">
        <v>83</v>
      </c>
      <c r="E272" s="73">
        <v>12</v>
      </c>
      <c r="F272" s="89">
        <v>8077</v>
      </c>
      <c r="G272" s="72">
        <v>26</v>
      </c>
      <c r="H272" s="74">
        <v>3.219016962E-3</v>
      </c>
      <c r="I272" s="73">
        <v>5291</v>
      </c>
      <c r="J272" s="74">
        <v>0.65506995170000004</v>
      </c>
      <c r="K272" s="73">
        <v>2708</v>
      </c>
      <c r="L272" s="74">
        <v>0.33527299739999999</v>
      </c>
      <c r="M272" s="73">
        <v>16</v>
      </c>
      <c r="N272" s="74">
        <v>1.9809335149999999E-3</v>
      </c>
      <c r="O272" s="73">
        <v>7</v>
      </c>
      <c r="P272" s="74">
        <v>8.6665841279999999E-4</v>
      </c>
      <c r="Q272" s="73">
        <v>13</v>
      </c>
      <c r="R272" s="74">
        <v>1.609508481E-3</v>
      </c>
      <c r="S272" s="73">
        <v>16</v>
      </c>
      <c r="T272" s="93">
        <v>1.9809335149999999E-3</v>
      </c>
      <c r="U272" s="72">
        <v>5</v>
      </c>
      <c r="V272" s="74">
        <v>0.43099999999999999</v>
      </c>
      <c r="W272" s="74">
        <v>0.3</v>
      </c>
      <c r="X272" s="74">
        <v>0.64</v>
      </c>
      <c r="Y272" s="73">
        <v>5284</v>
      </c>
      <c r="Z272" s="74">
        <v>0.65420329330000004</v>
      </c>
      <c r="AA272" s="73">
        <v>349</v>
      </c>
      <c r="AB272" s="74">
        <v>4.3209112289999997E-2</v>
      </c>
      <c r="AC272" s="75">
        <v>2444</v>
      </c>
      <c r="AD272" s="73">
        <v>3253</v>
      </c>
      <c r="AE272" s="74">
        <v>0.40274854529999998</v>
      </c>
      <c r="AF272" s="73">
        <v>0</v>
      </c>
      <c r="AG272" s="74">
        <v>0</v>
      </c>
      <c r="AH272" s="73">
        <v>7</v>
      </c>
      <c r="AI272" s="74">
        <v>8.6665841279999999E-4</v>
      </c>
      <c r="AJ272" s="73">
        <v>15</v>
      </c>
      <c r="AK272" s="93">
        <v>1.85712517E-3</v>
      </c>
      <c r="AL272" s="150">
        <v>10464</v>
      </c>
      <c r="AM272" s="151">
        <v>2611</v>
      </c>
      <c r="AN272" s="100"/>
      <c r="AO272" s="72">
        <v>13</v>
      </c>
      <c r="AP272" s="73">
        <v>2330</v>
      </c>
      <c r="AQ272" s="73" t="str">
        <f t="shared" si="4"/>
        <v>13 2330</v>
      </c>
      <c r="AR272" s="76">
        <v>270</v>
      </c>
    </row>
    <row r="273" spans="1:44" ht="15.75" customHeight="1" x14ac:dyDescent="0.25">
      <c r="A273" s="82" t="s">
        <v>608</v>
      </c>
      <c r="B273" s="73" t="s">
        <v>103</v>
      </c>
      <c r="C273" s="73" t="s">
        <v>1778</v>
      </c>
      <c r="D273" s="73" t="s">
        <v>93</v>
      </c>
      <c r="E273" s="73">
        <v>1</v>
      </c>
      <c r="F273" s="89">
        <v>142</v>
      </c>
      <c r="G273" s="72">
        <v>122</v>
      </c>
      <c r="H273" s="74">
        <v>0.85915492959999995</v>
      </c>
      <c r="I273" s="73">
        <v>0</v>
      </c>
      <c r="J273" s="74">
        <v>0</v>
      </c>
      <c r="K273" s="73">
        <v>14</v>
      </c>
      <c r="L273" s="74">
        <v>9.8591549299999998E-2</v>
      </c>
      <c r="M273" s="73">
        <v>0</v>
      </c>
      <c r="N273" s="74">
        <v>0</v>
      </c>
      <c r="O273" s="73">
        <v>0</v>
      </c>
      <c r="P273" s="74">
        <v>0</v>
      </c>
      <c r="Q273" s="73">
        <v>0</v>
      </c>
      <c r="R273" s="74">
        <v>0</v>
      </c>
      <c r="S273" s="73">
        <v>6</v>
      </c>
      <c r="T273" s="93">
        <v>4.2253521129999999E-2</v>
      </c>
      <c r="U273" s="72">
        <v>3</v>
      </c>
      <c r="V273" s="74">
        <v>0.92300000000000004</v>
      </c>
      <c r="W273" s="74">
        <v>1.4E-2</v>
      </c>
      <c r="X273" s="74">
        <v>2.1000000000000001E-2</v>
      </c>
      <c r="Y273" s="73">
        <v>3</v>
      </c>
      <c r="Z273" s="74">
        <v>2.1126760559999999E-2</v>
      </c>
      <c r="AA273" s="73">
        <v>0</v>
      </c>
      <c r="AB273" s="74">
        <v>0</v>
      </c>
      <c r="AC273" s="75">
        <v>139</v>
      </c>
      <c r="AD273" s="73">
        <v>1</v>
      </c>
      <c r="AE273" s="74">
        <v>7.0422535210000001E-3</v>
      </c>
      <c r="AF273" s="73">
        <v>0</v>
      </c>
      <c r="AG273" s="74">
        <v>0</v>
      </c>
      <c r="AH273" s="73">
        <v>0</v>
      </c>
      <c r="AI273" s="74">
        <v>0</v>
      </c>
      <c r="AJ273" s="73">
        <v>1</v>
      </c>
      <c r="AK273" s="93">
        <v>7.0422535210000001E-3</v>
      </c>
      <c r="AL273" s="72">
        <v>129</v>
      </c>
      <c r="AM273" s="76">
        <v>3</v>
      </c>
      <c r="AN273" s="100"/>
      <c r="AO273" s="72">
        <v>29</v>
      </c>
      <c r="AP273" s="73">
        <v>2350</v>
      </c>
      <c r="AQ273" s="73" t="str">
        <f t="shared" si="4"/>
        <v>29 2350</v>
      </c>
      <c r="AR273" s="76">
        <v>271</v>
      </c>
    </row>
    <row r="274" spans="1:44" ht="15.75" customHeight="1" x14ac:dyDescent="0.25">
      <c r="A274" s="82" t="s">
        <v>610</v>
      </c>
      <c r="B274" s="73" t="s">
        <v>103</v>
      </c>
      <c r="C274" s="73" t="s">
        <v>1779</v>
      </c>
      <c r="D274" s="73" t="s">
        <v>83</v>
      </c>
      <c r="E274" s="73">
        <v>9</v>
      </c>
      <c r="F274" s="89">
        <v>7281.5</v>
      </c>
      <c r="G274" s="72">
        <v>3749</v>
      </c>
      <c r="H274" s="74">
        <v>0.51486644240000001</v>
      </c>
      <c r="I274" s="73">
        <v>465</v>
      </c>
      <c r="J274" s="74">
        <v>6.3860468310000001E-2</v>
      </c>
      <c r="K274" s="73">
        <v>2609.5</v>
      </c>
      <c r="L274" s="74">
        <v>0.3583739614</v>
      </c>
      <c r="M274" s="73">
        <v>199</v>
      </c>
      <c r="N274" s="74">
        <v>2.7329533749999999E-2</v>
      </c>
      <c r="O274" s="73">
        <v>12</v>
      </c>
      <c r="P274" s="74">
        <v>1.648012085E-3</v>
      </c>
      <c r="Q274" s="73">
        <v>12</v>
      </c>
      <c r="R274" s="74">
        <v>1.648012085E-3</v>
      </c>
      <c r="S274" s="73">
        <v>235</v>
      </c>
      <c r="T274" s="93">
        <v>3.2273570010000002E-2</v>
      </c>
      <c r="U274" s="72">
        <v>3</v>
      </c>
      <c r="V274" s="74">
        <v>0.73199999999999998</v>
      </c>
      <c r="W274" s="74">
        <v>0.215</v>
      </c>
      <c r="X274" s="74">
        <v>0.36599999999999999</v>
      </c>
      <c r="Y274" s="73">
        <v>2878.5</v>
      </c>
      <c r="Z274" s="74">
        <v>0.395316899</v>
      </c>
      <c r="AA274" s="73">
        <v>493.5</v>
      </c>
      <c r="AB274" s="74">
        <v>6.7774497010000004E-2</v>
      </c>
      <c r="AC274" s="75">
        <v>3909.5</v>
      </c>
      <c r="AD274" s="73">
        <v>843</v>
      </c>
      <c r="AE274" s="74">
        <v>0.115772849</v>
      </c>
      <c r="AF274" s="73">
        <v>2</v>
      </c>
      <c r="AG274" s="74">
        <v>2.746686809E-4</v>
      </c>
      <c r="AH274" s="73">
        <v>23</v>
      </c>
      <c r="AI274" s="74">
        <v>3.1586898299999998E-3</v>
      </c>
      <c r="AJ274" s="73">
        <v>14</v>
      </c>
      <c r="AK274" s="93">
        <v>1.9226807659999999E-3</v>
      </c>
      <c r="AL274" s="150">
        <v>11852</v>
      </c>
      <c r="AM274" s="151">
        <v>1340</v>
      </c>
      <c r="AN274" s="100">
        <v>3</v>
      </c>
      <c r="AO274" s="72">
        <v>29</v>
      </c>
      <c r="AP274" s="73">
        <v>2360</v>
      </c>
      <c r="AQ274" s="73" t="str">
        <f t="shared" si="4"/>
        <v>29 2360</v>
      </c>
      <c r="AR274" s="76">
        <v>272</v>
      </c>
    </row>
    <row r="275" spans="1:44" ht="15.75" customHeight="1" x14ac:dyDescent="0.25">
      <c r="A275" s="82" t="s">
        <v>612</v>
      </c>
      <c r="B275" s="73" t="s">
        <v>55</v>
      </c>
      <c r="C275" s="73" t="s">
        <v>1780</v>
      </c>
      <c r="D275" s="73" t="s">
        <v>48</v>
      </c>
      <c r="E275" s="73">
        <v>2</v>
      </c>
      <c r="F275" s="89">
        <v>694</v>
      </c>
      <c r="G275" s="72">
        <v>228</v>
      </c>
      <c r="H275" s="74">
        <v>0.32853025940000002</v>
      </c>
      <c r="I275" s="73">
        <v>32</v>
      </c>
      <c r="J275" s="74">
        <v>4.610951009E-2</v>
      </c>
      <c r="K275" s="73">
        <v>388</v>
      </c>
      <c r="L275" s="74">
        <v>0.55907780979999999</v>
      </c>
      <c r="M275" s="73">
        <v>30</v>
      </c>
      <c r="N275" s="74">
        <v>4.3227665710000002E-2</v>
      </c>
      <c r="O275" s="73">
        <v>2</v>
      </c>
      <c r="P275" s="74">
        <v>2.8818443799999999E-3</v>
      </c>
      <c r="Q275" s="73">
        <v>0</v>
      </c>
      <c r="R275" s="74">
        <v>0</v>
      </c>
      <c r="S275" s="73">
        <v>14</v>
      </c>
      <c r="T275" s="93">
        <v>2.0172910660000001E-2</v>
      </c>
      <c r="U275" s="72">
        <v>4</v>
      </c>
      <c r="V275" s="74">
        <v>0.49199999999999999</v>
      </c>
      <c r="W275" s="74">
        <v>0.437</v>
      </c>
      <c r="X275" s="74">
        <v>0.55500000000000005</v>
      </c>
      <c r="Y275" s="73">
        <v>355</v>
      </c>
      <c r="Z275" s="74">
        <v>0.51152737749999999</v>
      </c>
      <c r="AA275" s="73">
        <v>60</v>
      </c>
      <c r="AB275" s="74">
        <v>8.6455331410000003E-2</v>
      </c>
      <c r="AC275" s="75">
        <v>279</v>
      </c>
      <c r="AD275" s="73">
        <v>191</v>
      </c>
      <c r="AE275" s="74">
        <v>0.27521613830000002</v>
      </c>
      <c r="AF275" s="73">
        <v>0</v>
      </c>
      <c r="AG275" s="74">
        <v>0</v>
      </c>
      <c r="AH275" s="73">
        <v>0</v>
      </c>
      <c r="AI275" s="74">
        <v>0</v>
      </c>
      <c r="AJ275" s="73">
        <v>2</v>
      </c>
      <c r="AK275" s="93">
        <v>2.8818443799999999E-3</v>
      </c>
      <c r="AL275" s="72">
        <v>883</v>
      </c>
      <c r="AM275" s="76">
        <v>98</v>
      </c>
      <c r="AN275" s="100"/>
      <c r="AO275" s="72">
        <v>23</v>
      </c>
      <c r="AP275" s="73">
        <v>2370</v>
      </c>
      <c r="AQ275" s="73" t="str">
        <f t="shared" si="4"/>
        <v>23 2370</v>
      </c>
      <c r="AR275" s="76">
        <v>273</v>
      </c>
    </row>
    <row r="276" spans="1:44" ht="15.75" customHeight="1" x14ac:dyDescent="0.25">
      <c r="A276" s="82" t="s">
        <v>614</v>
      </c>
      <c r="B276" s="73" t="s">
        <v>171</v>
      </c>
      <c r="C276" s="73" t="s">
        <v>1781</v>
      </c>
      <c r="D276" s="73" t="s">
        <v>83</v>
      </c>
      <c r="E276" s="73">
        <v>6</v>
      </c>
      <c r="F276" s="89">
        <v>2630</v>
      </c>
      <c r="G276" s="72">
        <v>1901.5</v>
      </c>
      <c r="H276" s="74">
        <v>0.72300380230000005</v>
      </c>
      <c r="I276" s="73">
        <v>61.5</v>
      </c>
      <c r="J276" s="74">
        <v>2.338403042E-2</v>
      </c>
      <c r="K276" s="73">
        <v>481</v>
      </c>
      <c r="L276" s="74">
        <v>0.18288973380000001</v>
      </c>
      <c r="M276" s="73">
        <v>91</v>
      </c>
      <c r="N276" s="74">
        <v>3.4600760459999998E-2</v>
      </c>
      <c r="O276" s="73">
        <v>3</v>
      </c>
      <c r="P276" s="74">
        <v>1.140684411E-3</v>
      </c>
      <c r="Q276" s="73">
        <v>2</v>
      </c>
      <c r="R276" s="74">
        <v>7.6045627379999999E-4</v>
      </c>
      <c r="S276" s="73">
        <v>90</v>
      </c>
      <c r="T276" s="93">
        <v>3.4220532319999997E-2</v>
      </c>
      <c r="U276" s="72">
        <v>3</v>
      </c>
      <c r="V276" s="74">
        <v>0.92700000000000005</v>
      </c>
      <c r="W276" s="74">
        <v>4.7E-2</v>
      </c>
      <c r="X276" s="74">
        <v>0.11799999999999999</v>
      </c>
      <c r="Y276" s="73">
        <v>355.5</v>
      </c>
      <c r="Z276" s="74">
        <v>0.13517110269999999</v>
      </c>
      <c r="AA276" s="73">
        <v>52</v>
      </c>
      <c r="AB276" s="74">
        <v>1.977186312E-2</v>
      </c>
      <c r="AC276" s="75">
        <v>2222.5</v>
      </c>
      <c r="AD276" s="73">
        <v>70</v>
      </c>
      <c r="AE276" s="74">
        <v>2.6615969579999999E-2</v>
      </c>
      <c r="AF276" s="73">
        <v>0</v>
      </c>
      <c r="AG276" s="74">
        <v>0</v>
      </c>
      <c r="AH276" s="73">
        <v>31</v>
      </c>
      <c r="AI276" s="74">
        <v>1.178707224E-2</v>
      </c>
      <c r="AJ276" s="73">
        <v>4</v>
      </c>
      <c r="AK276" s="93">
        <v>1.5209125479999999E-3</v>
      </c>
      <c r="AL276" s="150">
        <v>2963</v>
      </c>
      <c r="AM276" s="76">
        <v>140</v>
      </c>
      <c r="AN276" s="100"/>
      <c r="AO276" s="72">
        <v>27</v>
      </c>
      <c r="AP276" s="73">
        <v>2380</v>
      </c>
      <c r="AQ276" s="73" t="str">
        <f t="shared" si="4"/>
        <v>27 2380</v>
      </c>
      <c r="AR276" s="76">
        <v>274</v>
      </c>
    </row>
    <row r="277" spans="1:44" ht="15.75" customHeight="1" x14ac:dyDescent="0.25">
      <c r="A277" s="82" t="s">
        <v>616</v>
      </c>
      <c r="B277" s="73" t="s">
        <v>110</v>
      </c>
      <c r="C277" s="73" t="s">
        <v>1782</v>
      </c>
      <c r="D277" s="73" t="s">
        <v>75</v>
      </c>
      <c r="E277" s="73">
        <v>1</v>
      </c>
      <c r="F277" s="89">
        <v>561</v>
      </c>
      <c r="G277" s="72">
        <v>7</v>
      </c>
      <c r="H277" s="74">
        <v>1.2477718360000001E-2</v>
      </c>
      <c r="I277" s="73">
        <v>347</v>
      </c>
      <c r="J277" s="74">
        <v>0.61853832440000001</v>
      </c>
      <c r="K277" s="73">
        <v>192</v>
      </c>
      <c r="L277" s="74">
        <v>0.3422459893</v>
      </c>
      <c r="M277" s="73">
        <v>15</v>
      </c>
      <c r="N277" s="74">
        <v>2.673796791E-2</v>
      </c>
      <c r="O277" s="73">
        <v>0</v>
      </c>
      <c r="P277" s="74">
        <v>0</v>
      </c>
      <c r="Q277" s="73">
        <v>0</v>
      </c>
      <c r="R277" s="74">
        <v>0</v>
      </c>
      <c r="S277" s="73">
        <v>0</v>
      </c>
      <c r="T277" s="93">
        <v>0</v>
      </c>
      <c r="U277" s="72">
        <v>3</v>
      </c>
      <c r="V277" s="74">
        <v>0.89100000000000001</v>
      </c>
      <c r="W277" s="74">
        <v>8.5999999999999993E-2</v>
      </c>
      <c r="X277" s="74">
        <v>0.73799999999999999</v>
      </c>
      <c r="Y277" s="73">
        <v>437</v>
      </c>
      <c r="Z277" s="74">
        <v>0.77896613189999997</v>
      </c>
      <c r="AA277" s="73">
        <v>26</v>
      </c>
      <c r="AB277" s="74">
        <v>4.6345811049999998E-2</v>
      </c>
      <c r="AC277" s="75">
        <v>98</v>
      </c>
      <c r="AD277" s="73">
        <v>52</v>
      </c>
      <c r="AE277" s="74">
        <v>9.2691622099999996E-2</v>
      </c>
      <c r="AF277" s="73">
        <v>0</v>
      </c>
      <c r="AG277" s="74">
        <v>0</v>
      </c>
      <c r="AH277" s="73">
        <v>1</v>
      </c>
      <c r="AI277" s="74">
        <v>1.7825311940000001E-3</v>
      </c>
      <c r="AJ277" s="73">
        <v>10</v>
      </c>
      <c r="AK277" s="93">
        <v>1.7825311940000001E-2</v>
      </c>
      <c r="AL277" s="72" t="s">
        <v>52</v>
      </c>
      <c r="AM277" s="76" t="s">
        <v>52</v>
      </c>
      <c r="AN277" s="100"/>
      <c r="AO277" s="72">
        <v>80</v>
      </c>
      <c r="AP277" s="73">
        <v>6910</v>
      </c>
      <c r="AQ277" s="73" t="str">
        <f t="shared" si="4"/>
        <v>80 6910</v>
      </c>
      <c r="AR277" s="76">
        <v>275</v>
      </c>
    </row>
    <row r="278" spans="1:44" ht="15.75" customHeight="1" x14ac:dyDescent="0.25">
      <c r="A278" s="82" t="s">
        <v>618</v>
      </c>
      <c r="B278" s="73" t="s">
        <v>110</v>
      </c>
      <c r="C278" s="73" t="s">
        <v>1783</v>
      </c>
      <c r="D278" s="73" t="s">
        <v>75</v>
      </c>
      <c r="E278" s="73">
        <v>1</v>
      </c>
      <c r="F278" s="89">
        <v>423</v>
      </c>
      <c r="G278" s="72">
        <v>37</v>
      </c>
      <c r="H278" s="74">
        <v>8.7470449170000006E-2</v>
      </c>
      <c r="I278" s="73">
        <v>22</v>
      </c>
      <c r="J278" s="74">
        <v>5.2009456260000003E-2</v>
      </c>
      <c r="K278" s="73">
        <v>121</v>
      </c>
      <c r="L278" s="74">
        <v>0.28605200949999998</v>
      </c>
      <c r="M278" s="73">
        <v>234</v>
      </c>
      <c r="N278" s="74">
        <v>0.55319148939999996</v>
      </c>
      <c r="O278" s="73">
        <v>4</v>
      </c>
      <c r="P278" s="74">
        <v>9.4562647750000006E-3</v>
      </c>
      <c r="Q278" s="73">
        <v>0</v>
      </c>
      <c r="R278" s="74">
        <v>0</v>
      </c>
      <c r="S278" s="73">
        <v>5</v>
      </c>
      <c r="T278" s="93">
        <v>1.1820330969999999E-2</v>
      </c>
      <c r="U278" s="72">
        <v>6</v>
      </c>
      <c r="V278" s="74">
        <v>0.44400000000000001</v>
      </c>
      <c r="W278" s="74">
        <v>0.153</v>
      </c>
      <c r="X278" s="74">
        <v>0.28399999999999997</v>
      </c>
      <c r="Y278" s="73">
        <v>76</v>
      </c>
      <c r="Z278" s="74">
        <v>0.17966903070000001</v>
      </c>
      <c r="AA278" s="73">
        <v>9</v>
      </c>
      <c r="AB278" s="74">
        <v>2.1276595740000001E-2</v>
      </c>
      <c r="AC278" s="75">
        <v>338</v>
      </c>
      <c r="AD278" s="73">
        <v>5</v>
      </c>
      <c r="AE278" s="74">
        <v>1.1820330969999999E-2</v>
      </c>
      <c r="AF278" s="73">
        <v>0</v>
      </c>
      <c r="AG278" s="74">
        <v>0</v>
      </c>
      <c r="AH278" s="73">
        <v>0</v>
      </c>
      <c r="AI278" s="74">
        <v>0</v>
      </c>
      <c r="AJ278" s="73">
        <v>0</v>
      </c>
      <c r="AK278" s="93">
        <v>0</v>
      </c>
      <c r="AL278" s="72" t="s">
        <v>52</v>
      </c>
      <c r="AM278" s="76" t="s">
        <v>52</v>
      </c>
      <c r="AN278" s="100"/>
      <c r="AO278" s="72">
        <v>80</v>
      </c>
      <c r="AP278" s="73">
        <v>6093</v>
      </c>
      <c r="AQ278" s="73" t="str">
        <f t="shared" si="4"/>
        <v>80 6093</v>
      </c>
      <c r="AR278" s="76">
        <v>276</v>
      </c>
    </row>
    <row r="279" spans="1:44" ht="15.75" customHeight="1" x14ac:dyDescent="0.25">
      <c r="A279" s="82" t="s">
        <v>620</v>
      </c>
      <c r="B279" s="73" t="s">
        <v>110</v>
      </c>
      <c r="C279" s="73" t="s">
        <v>1784</v>
      </c>
      <c r="D279" s="73" t="s">
        <v>48</v>
      </c>
      <c r="E279" s="73">
        <v>1</v>
      </c>
      <c r="F279" s="89">
        <v>662</v>
      </c>
      <c r="G279" s="72">
        <v>75</v>
      </c>
      <c r="H279" s="74">
        <v>0.1132930514</v>
      </c>
      <c r="I279" s="73">
        <v>124</v>
      </c>
      <c r="J279" s="74">
        <v>0.18731117820000001</v>
      </c>
      <c r="K279" s="73">
        <v>190</v>
      </c>
      <c r="L279" s="74">
        <v>0.28700906339999999</v>
      </c>
      <c r="M279" s="73">
        <v>255</v>
      </c>
      <c r="N279" s="74">
        <v>0.3851963746</v>
      </c>
      <c r="O279" s="73">
        <v>10</v>
      </c>
      <c r="P279" s="74">
        <v>1.510574018E-2</v>
      </c>
      <c r="Q279" s="73">
        <v>5</v>
      </c>
      <c r="R279" s="74">
        <v>7.5528700909999998E-3</v>
      </c>
      <c r="S279" s="73">
        <v>3</v>
      </c>
      <c r="T279" s="93">
        <v>4.531722054E-3</v>
      </c>
      <c r="U279" s="72">
        <v>6</v>
      </c>
      <c r="V279" s="74">
        <v>0.81100000000000005</v>
      </c>
      <c r="W279" s="74">
        <v>5.0999999999999997E-2</v>
      </c>
      <c r="X279" s="74">
        <v>0.59</v>
      </c>
      <c r="Y279" s="73">
        <v>359</v>
      </c>
      <c r="Z279" s="74">
        <v>0.5422960725</v>
      </c>
      <c r="AA279" s="73">
        <v>37</v>
      </c>
      <c r="AB279" s="74">
        <v>5.5891238670000003E-2</v>
      </c>
      <c r="AC279" s="75">
        <v>266</v>
      </c>
      <c r="AD279" s="73">
        <v>56</v>
      </c>
      <c r="AE279" s="74">
        <v>8.4592145019999995E-2</v>
      </c>
      <c r="AF279" s="73">
        <v>0</v>
      </c>
      <c r="AG279" s="74">
        <v>0</v>
      </c>
      <c r="AH279" s="73">
        <v>0</v>
      </c>
      <c r="AI279" s="74">
        <v>0</v>
      </c>
      <c r="AJ279" s="73">
        <v>0</v>
      </c>
      <c r="AK279" s="93">
        <v>0</v>
      </c>
      <c r="AL279" s="72" t="s">
        <v>52</v>
      </c>
      <c r="AM279" s="76" t="s">
        <v>52</v>
      </c>
      <c r="AN279" s="100"/>
      <c r="AO279" s="72">
        <v>80</v>
      </c>
      <c r="AP279" s="73">
        <v>6915</v>
      </c>
      <c r="AQ279" s="73" t="str">
        <f t="shared" si="4"/>
        <v>80 6915</v>
      </c>
      <c r="AR279" s="76">
        <v>277</v>
      </c>
    </row>
    <row r="280" spans="1:44" ht="15.75" customHeight="1" x14ac:dyDescent="0.25">
      <c r="A280" s="82" t="s">
        <v>622</v>
      </c>
      <c r="B280" s="73" t="s">
        <v>110</v>
      </c>
      <c r="C280" s="73" t="s">
        <v>1785</v>
      </c>
      <c r="D280" s="73" t="s">
        <v>83</v>
      </c>
      <c r="E280" s="73">
        <v>39</v>
      </c>
      <c r="F280" s="89">
        <v>25692</v>
      </c>
      <c r="G280" s="72">
        <v>4329</v>
      </c>
      <c r="H280" s="74">
        <v>0.16849602990000001</v>
      </c>
      <c r="I280" s="73">
        <v>6117</v>
      </c>
      <c r="J280" s="74">
        <v>0.2380896777</v>
      </c>
      <c r="K280" s="73">
        <v>9791</v>
      </c>
      <c r="L280" s="74">
        <v>0.3810913903</v>
      </c>
      <c r="M280" s="73">
        <v>4663</v>
      </c>
      <c r="N280" s="74">
        <v>0.1814961856</v>
      </c>
      <c r="O280" s="73">
        <v>88</v>
      </c>
      <c r="P280" s="74">
        <v>3.425190721E-3</v>
      </c>
      <c r="Q280" s="73">
        <v>205</v>
      </c>
      <c r="R280" s="74">
        <v>7.9791374750000001E-3</v>
      </c>
      <c r="S280" s="73">
        <v>499</v>
      </c>
      <c r="T280" s="93">
        <v>1.9422388289999998E-2</v>
      </c>
      <c r="U280" s="72">
        <v>6</v>
      </c>
      <c r="V280" s="74">
        <v>0.53700000000000003</v>
      </c>
      <c r="W280" s="74">
        <v>0.21199999999999999</v>
      </c>
      <c r="X280" s="74">
        <v>0.58199999999999996</v>
      </c>
      <c r="Y280" s="73">
        <v>15287</v>
      </c>
      <c r="Z280" s="74">
        <v>0.59501011989999997</v>
      </c>
      <c r="AA280" s="73">
        <v>997</v>
      </c>
      <c r="AB280" s="74">
        <v>3.8805853959999997E-2</v>
      </c>
      <c r="AC280" s="75">
        <v>9408</v>
      </c>
      <c r="AD280" s="73">
        <v>3932</v>
      </c>
      <c r="AE280" s="74">
        <v>0.15304374900000001</v>
      </c>
      <c r="AF280" s="73">
        <v>0</v>
      </c>
      <c r="AG280" s="74">
        <v>0</v>
      </c>
      <c r="AH280" s="73">
        <v>0</v>
      </c>
      <c r="AI280" s="74">
        <v>0</v>
      </c>
      <c r="AJ280" s="73">
        <v>602</v>
      </c>
      <c r="AK280" s="93">
        <v>2.3431418339999999E-2</v>
      </c>
      <c r="AL280" s="150">
        <v>37637</v>
      </c>
      <c r="AM280" s="151">
        <v>9934</v>
      </c>
      <c r="AN280" s="100">
        <v>1</v>
      </c>
      <c r="AO280" s="72">
        <v>17</v>
      </c>
      <c r="AP280" s="73">
        <v>2390</v>
      </c>
      <c r="AQ280" s="73" t="str">
        <f t="shared" si="4"/>
        <v>17 2390</v>
      </c>
      <c r="AR280" s="76">
        <v>278</v>
      </c>
    </row>
    <row r="281" spans="1:44" ht="15.75" customHeight="1" x14ac:dyDescent="0.25">
      <c r="A281" s="82" t="s">
        <v>624</v>
      </c>
      <c r="B281" s="73" t="s">
        <v>164</v>
      </c>
      <c r="C281" s="73" t="s">
        <v>1786</v>
      </c>
      <c r="D281" s="73" t="s">
        <v>48</v>
      </c>
      <c r="E281" s="73">
        <v>1</v>
      </c>
      <c r="F281" s="89">
        <v>787</v>
      </c>
      <c r="G281" s="72">
        <v>5</v>
      </c>
      <c r="H281" s="74">
        <v>6.3532401519999998E-3</v>
      </c>
      <c r="I281" s="73">
        <v>105</v>
      </c>
      <c r="J281" s="74">
        <v>0.1334180432</v>
      </c>
      <c r="K281" s="73">
        <v>669</v>
      </c>
      <c r="L281" s="74">
        <v>0.85006353239999999</v>
      </c>
      <c r="M281" s="73">
        <v>5</v>
      </c>
      <c r="N281" s="74">
        <v>6.3532401519999998E-3</v>
      </c>
      <c r="O281" s="73">
        <v>1</v>
      </c>
      <c r="P281" s="74">
        <v>1.27064803E-3</v>
      </c>
      <c r="Q281" s="73">
        <v>0</v>
      </c>
      <c r="R281" s="74">
        <v>0</v>
      </c>
      <c r="S281" s="73">
        <v>2</v>
      </c>
      <c r="T281" s="93">
        <v>2.5412960609999999E-3</v>
      </c>
      <c r="U281" s="72">
        <v>3</v>
      </c>
      <c r="V281" s="74">
        <v>0.30099999999999999</v>
      </c>
      <c r="W281" s="74">
        <v>0.69499999999999995</v>
      </c>
      <c r="X281" s="74">
        <v>0.73699999999999999</v>
      </c>
      <c r="Y281" s="73">
        <v>594</v>
      </c>
      <c r="Z281" s="74">
        <v>0.75476493010000001</v>
      </c>
      <c r="AA281" s="73">
        <v>83</v>
      </c>
      <c r="AB281" s="74">
        <v>0.1054637865</v>
      </c>
      <c r="AC281" s="75">
        <v>110</v>
      </c>
      <c r="AD281" s="73">
        <v>120</v>
      </c>
      <c r="AE281" s="74">
        <v>0.15247776369999999</v>
      </c>
      <c r="AF281" s="73">
        <v>0</v>
      </c>
      <c r="AG281" s="74">
        <v>0</v>
      </c>
      <c r="AH281" s="73">
        <v>1</v>
      </c>
      <c r="AI281" s="74">
        <v>1.27064803E-3</v>
      </c>
      <c r="AJ281" s="73">
        <v>0</v>
      </c>
      <c r="AK281" s="93">
        <v>0</v>
      </c>
      <c r="AL281" s="72" t="s">
        <v>52</v>
      </c>
      <c r="AM281" s="76" t="s">
        <v>52</v>
      </c>
      <c r="AN281" s="100"/>
      <c r="AO281" s="72">
        <v>80</v>
      </c>
      <c r="AP281" s="73">
        <v>6079</v>
      </c>
      <c r="AQ281" s="73" t="str">
        <f t="shared" si="4"/>
        <v>80 6079</v>
      </c>
      <c r="AR281" s="76">
        <v>279</v>
      </c>
    </row>
    <row r="282" spans="1:44" ht="15.75" customHeight="1" x14ac:dyDescent="0.25">
      <c r="A282" s="82" t="s">
        <v>626</v>
      </c>
      <c r="B282" s="73" t="s">
        <v>51</v>
      </c>
      <c r="C282" s="73" t="s">
        <v>1787</v>
      </c>
      <c r="D282" s="73" t="s">
        <v>83</v>
      </c>
      <c r="E282" s="73">
        <v>4</v>
      </c>
      <c r="F282" s="89">
        <v>1444.5</v>
      </c>
      <c r="G282" s="72">
        <v>603</v>
      </c>
      <c r="H282" s="74">
        <v>0.4174454829</v>
      </c>
      <c r="I282" s="73">
        <v>280</v>
      </c>
      <c r="J282" s="74">
        <v>0.19383869849999999</v>
      </c>
      <c r="K282" s="73">
        <v>449.5</v>
      </c>
      <c r="L282" s="74">
        <v>0.31118033919999999</v>
      </c>
      <c r="M282" s="73">
        <v>25</v>
      </c>
      <c r="N282" s="74">
        <v>1.7307026650000001E-2</v>
      </c>
      <c r="O282" s="73">
        <v>2</v>
      </c>
      <c r="P282" s="74">
        <v>1.3845621319999999E-3</v>
      </c>
      <c r="Q282" s="73">
        <v>4</v>
      </c>
      <c r="R282" s="74">
        <v>2.7691242639999998E-3</v>
      </c>
      <c r="S282" s="73">
        <v>81</v>
      </c>
      <c r="T282" s="93">
        <v>5.607476636E-2</v>
      </c>
      <c r="U282" s="72">
        <v>3</v>
      </c>
      <c r="V282" s="74">
        <v>0.84</v>
      </c>
      <c r="W282" s="74">
        <v>0.13600000000000001</v>
      </c>
      <c r="X282" s="74">
        <v>0.52700000000000002</v>
      </c>
      <c r="Y282" s="73">
        <v>980</v>
      </c>
      <c r="Z282" s="74">
        <v>0.67843544479999995</v>
      </c>
      <c r="AA282" s="73">
        <v>77.5</v>
      </c>
      <c r="AB282" s="74">
        <v>5.3651782619999998E-2</v>
      </c>
      <c r="AC282" s="75">
        <v>387</v>
      </c>
      <c r="AD282" s="73">
        <v>71</v>
      </c>
      <c r="AE282" s="74">
        <v>4.9151955689999999E-2</v>
      </c>
      <c r="AF282" s="73">
        <v>0</v>
      </c>
      <c r="AG282" s="74">
        <v>0</v>
      </c>
      <c r="AH282" s="73">
        <v>0</v>
      </c>
      <c r="AI282" s="74">
        <v>0</v>
      </c>
      <c r="AJ282" s="73">
        <v>19</v>
      </c>
      <c r="AK282" s="93">
        <v>1.315334026E-2</v>
      </c>
      <c r="AL282" s="150">
        <v>1568</v>
      </c>
      <c r="AM282" s="76">
        <v>345</v>
      </c>
      <c r="AN282" s="100"/>
      <c r="AO282" s="72">
        <v>25</v>
      </c>
      <c r="AP282" s="73">
        <v>2400</v>
      </c>
      <c r="AQ282" s="73" t="str">
        <f t="shared" si="4"/>
        <v>25 2400</v>
      </c>
      <c r="AR282" s="76">
        <v>280</v>
      </c>
    </row>
    <row r="283" spans="1:44" ht="15.75" customHeight="1" x14ac:dyDescent="0.25">
      <c r="A283" s="82" t="s">
        <v>628</v>
      </c>
      <c r="B283" s="73" t="s">
        <v>110</v>
      </c>
      <c r="C283" s="73" t="s">
        <v>1788</v>
      </c>
      <c r="D283" s="73" t="s">
        <v>83</v>
      </c>
      <c r="E283" s="73">
        <v>7</v>
      </c>
      <c r="F283" s="89">
        <v>5445</v>
      </c>
      <c r="G283" s="72">
        <v>1314</v>
      </c>
      <c r="H283" s="74">
        <v>0.24132231400000001</v>
      </c>
      <c r="I283" s="73">
        <v>121</v>
      </c>
      <c r="J283" s="74">
        <v>2.2222222220000001E-2</v>
      </c>
      <c r="K283" s="73">
        <v>3768</v>
      </c>
      <c r="L283" s="74">
        <v>0.69201101929999997</v>
      </c>
      <c r="M283" s="73">
        <v>157</v>
      </c>
      <c r="N283" s="74">
        <v>2.8833792470000001E-2</v>
      </c>
      <c r="O283" s="73">
        <v>7</v>
      </c>
      <c r="P283" s="74">
        <v>1.2855831040000001E-3</v>
      </c>
      <c r="Q283" s="73">
        <v>15</v>
      </c>
      <c r="R283" s="74">
        <v>2.754820937E-3</v>
      </c>
      <c r="S283" s="73">
        <v>63</v>
      </c>
      <c r="T283" s="93">
        <v>1.1570247929999999E-2</v>
      </c>
      <c r="U283" s="72">
        <v>5</v>
      </c>
      <c r="V283" s="74">
        <v>0.42199999999999999</v>
      </c>
      <c r="W283" s="74">
        <v>0.432</v>
      </c>
      <c r="X283" s="74">
        <v>0.63700000000000001</v>
      </c>
      <c r="Y283" s="73">
        <v>3322</v>
      </c>
      <c r="Z283" s="74">
        <v>0.61010101009999995</v>
      </c>
      <c r="AA283" s="73">
        <v>504</v>
      </c>
      <c r="AB283" s="74">
        <v>9.2561983469999998E-2</v>
      </c>
      <c r="AC283" s="75">
        <v>1619</v>
      </c>
      <c r="AD283" s="73">
        <v>1046</v>
      </c>
      <c r="AE283" s="74">
        <v>0.19210284659999999</v>
      </c>
      <c r="AF283" s="73">
        <v>0</v>
      </c>
      <c r="AG283" s="74">
        <v>0</v>
      </c>
      <c r="AH283" s="73">
        <v>0</v>
      </c>
      <c r="AI283" s="74">
        <v>0</v>
      </c>
      <c r="AJ283" s="73">
        <v>14</v>
      </c>
      <c r="AK283" s="93">
        <v>2.5711662080000002E-3</v>
      </c>
      <c r="AL283" s="150">
        <v>6233</v>
      </c>
      <c r="AM283" s="151">
        <v>1295</v>
      </c>
      <c r="AN283" s="100"/>
      <c r="AO283" s="72">
        <v>17</v>
      </c>
      <c r="AP283" s="73">
        <v>2410</v>
      </c>
      <c r="AQ283" s="73" t="str">
        <f t="shared" si="4"/>
        <v>17 2410</v>
      </c>
      <c r="AR283" s="76">
        <v>281</v>
      </c>
    </row>
    <row r="284" spans="1:44" ht="15.75" customHeight="1" x14ac:dyDescent="0.25">
      <c r="A284" s="82" t="s">
        <v>630</v>
      </c>
      <c r="B284" s="73" t="s">
        <v>143</v>
      </c>
      <c r="C284" s="73" t="s">
        <v>1789</v>
      </c>
      <c r="D284" s="73" t="s">
        <v>83</v>
      </c>
      <c r="E284" s="73">
        <v>2</v>
      </c>
      <c r="F284" s="89">
        <v>1417</v>
      </c>
      <c r="G284" s="72">
        <v>698.5</v>
      </c>
      <c r="H284" s="74">
        <v>0.49294283700000002</v>
      </c>
      <c r="I284" s="73">
        <v>69.5</v>
      </c>
      <c r="J284" s="74">
        <v>4.9047282990000003E-2</v>
      </c>
      <c r="K284" s="73">
        <v>547</v>
      </c>
      <c r="L284" s="74">
        <v>0.38602681719999998</v>
      </c>
      <c r="M284" s="73">
        <v>62.5</v>
      </c>
      <c r="N284" s="74">
        <v>4.4107268880000002E-2</v>
      </c>
      <c r="O284" s="73">
        <v>1</v>
      </c>
      <c r="P284" s="74">
        <v>7.0571630199999999E-4</v>
      </c>
      <c r="Q284" s="73">
        <v>2.5</v>
      </c>
      <c r="R284" s="74">
        <v>1.764290755E-3</v>
      </c>
      <c r="S284" s="73">
        <v>36</v>
      </c>
      <c r="T284" s="93">
        <v>2.5405786869999999E-2</v>
      </c>
      <c r="U284" s="72">
        <v>5</v>
      </c>
      <c r="V284" s="74">
        <v>0.66700000000000004</v>
      </c>
      <c r="W284" s="74">
        <v>0.19500000000000001</v>
      </c>
      <c r="X284" s="74">
        <v>0.247</v>
      </c>
      <c r="Y284" s="73">
        <v>319</v>
      </c>
      <c r="Z284" s="74">
        <v>0.22512350040000001</v>
      </c>
      <c r="AA284" s="73">
        <v>88.5</v>
      </c>
      <c r="AB284" s="74">
        <v>6.2455892729999997E-2</v>
      </c>
      <c r="AC284" s="75">
        <v>1009.5</v>
      </c>
      <c r="AD284" s="73">
        <v>69.5</v>
      </c>
      <c r="AE284" s="74">
        <v>4.9047282990000003E-2</v>
      </c>
      <c r="AF284" s="73">
        <v>0</v>
      </c>
      <c r="AG284" s="74">
        <v>0</v>
      </c>
      <c r="AH284" s="73">
        <v>4</v>
      </c>
      <c r="AI284" s="74">
        <v>2.822865208E-3</v>
      </c>
      <c r="AJ284" s="73">
        <v>0</v>
      </c>
      <c r="AK284" s="93">
        <v>0</v>
      </c>
      <c r="AL284" s="150">
        <v>1408</v>
      </c>
      <c r="AM284" s="76">
        <v>97</v>
      </c>
      <c r="AN284" s="100"/>
      <c r="AO284" s="72">
        <v>39</v>
      </c>
      <c r="AP284" s="73">
        <v>2420</v>
      </c>
      <c r="AQ284" s="73" t="str">
        <f t="shared" si="4"/>
        <v>39 2420</v>
      </c>
      <c r="AR284" s="76">
        <v>282</v>
      </c>
    </row>
    <row r="285" spans="1:44" ht="15.75" customHeight="1" x14ac:dyDescent="0.25">
      <c r="A285" s="82" t="s">
        <v>632</v>
      </c>
      <c r="B285" s="73" t="s">
        <v>51</v>
      </c>
      <c r="C285" s="73" t="s">
        <v>1790</v>
      </c>
      <c r="D285" s="73" t="s">
        <v>83</v>
      </c>
      <c r="E285" s="73">
        <v>2</v>
      </c>
      <c r="F285" s="89">
        <v>964.5</v>
      </c>
      <c r="G285" s="72">
        <v>458</v>
      </c>
      <c r="H285" s="74">
        <v>0.4748574391</v>
      </c>
      <c r="I285" s="73">
        <v>63.5</v>
      </c>
      <c r="J285" s="74">
        <v>6.5837221360000003E-2</v>
      </c>
      <c r="K285" s="73">
        <v>390</v>
      </c>
      <c r="L285" s="74">
        <v>0.40435458790000001</v>
      </c>
      <c r="M285" s="73">
        <v>18</v>
      </c>
      <c r="N285" s="74">
        <v>1.8662519440000001E-2</v>
      </c>
      <c r="O285" s="73">
        <v>1</v>
      </c>
      <c r="P285" s="74">
        <v>1.036806636E-3</v>
      </c>
      <c r="Q285" s="73">
        <v>0</v>
      </c>
      <c r="R285" s="74">
        <v>0</v>
      </c>
      <c r="S285" s="73">
        <v>34</v>
      </c>
      <c r="T285" s="93">
        <v>3.5251425609999998E-2</v>
      </c>
      <c r="U285" s="72">
        <v>3</v>
      </c>
      <c r="V285" s="74">
        <v>0.70699999999999996</v>
      </c>
      <c r="W285" s="74">
        <v>0.26100000000000001</v>
      </c>
      <c r="X285" s="74">
        <v>0.59</v>
      </c>
      <c r="Y285" s="73">
        <v>375</v>
      </c>
      <c r="Z285" s="74">
        <v>0.38880248830000003</v>
      </c>
      <c r="AA285" s="73">
        <v>70.5</v>
      </c>
      <c r="AB285" s="74">
        <v>7.3094867810000005E-2</v>
      </c>
      <c r="AC285" s="75">
        <v>519</v>
      </c>
      <c r="AD285" s="73">
        <v>141</v>
      </c>
      <c r="AE285" s="74">
        <v>0.14618973560000001</v>
      </c>
      <c r="AF285" s="73">
        <v>0</v>
      </c>
      <c r="AG285" s="74">
        <v>0</v>
      </c>
      <c r="AH285" s="73">
        <v>0</v>
      </c>
      <c r="AI285" s="74">
        <v>0</v>
      </c>
      <c r="AJ285" s="73">
        <v>4</v>
      </c>
      <c r="AK285" s="93">
        <v>4.147226542E-3</v>
      </c>
      <c r="AL285" s="72">
        <v>876</v>
      </c>
      <c r="AM285" s="76">
        <v>117</v>
      </c>
      <c r="AN285" s="100"/>
      <c r="AO285" s="72">
        <v>25</v>
      </c>
      <c r="AP285" s="73">
        <v>2430</v>
      </c>
      <c r="AQ285" s="73" t="str">
        <f t="shared" si="4"/>
        <v>25 2430</v>
      </c>
      <c r="AR285" s="76">
        <v>283</v>
      </c>
    </row>
    <row r="286" spans="1:44" ht="15.75" customHeight="1" x14ac:dyDescent="0.25">
      <c r="A286" s="82" t="s">
        <v>634</v>
      </c>
      <c r="B286" s="73" t="s">
        <v>110</v>
      </c>
      <c r="C286" s="73" t="s">
        <v>1791</v>
      </c>
      <c r="D286" s="73" t="s">
        <v>1792</v>
      </c>
      <c r="E286" s="73">
        <v>1</v>
      </c>
      <c r="F286" s="89">
        <v>87</v>
      </c>
      <c r="G286" s="72">
        <v>11</v>
      </c>
      <c r="H286" s="74">
        <v>0.12643678159999999</v>
      </c>
      <c r="I286" s="73">
        <v>38</v>
      </c>
      <c r="J286" s="74">
        <v>0.43678160919999998</v>
      </c>
      <c r="K286" s="73">
        <v>30</v>
      </c>
      <c r="L286" s="74">
        <v>0.34482758619999998</v>
      </c>
      <c r="M286" s="73">
        <v>3</v>
      </c>
      <c r="N286" s="74">
        <v>3.4482758619999998E-2</v>
      </c>
      <c r="O286" s="73">
        <v>0</v>
      </c>
      <c r="P286" s="74">
        <v>0</v>
      </c>
      <c r="Q286" s="73">
        <v>0</v>
      </c>
      <c r="R286" s="74">
        <v>0</v>
      </c>
      <c r="S286" s="73">
        <v>5</v>
      </c>
      <c r="T286" s="93">
        <v>5.7471264369999997E-2</v>
      </c>
      <c r="U286" s="72">
        <v>1</v>
      </c>
      <c r="V286" s="74">
        <v>1</v>
      </c>
      <c r="W286" s="74">
        <v>0</v>
      </c>
      <c r="X286" s="74">
        <v>0.60299999999999998</v>
      </c>
      <c r="Y286" s="73">
        <v>47</v>
      </c>
      <c r="Z286" s="74">
        <v>0.54022988510000003</v>
      </c>
      <c r="AA286" s="73">
        <v>9</v>
      </c>
      <c r="AB286" s="74">
        <v>0.1034482759</v>
      </c>
      <c r="AC286" s="75">
        <v>31</v>
      </c>
      <c r="AD286" s="73">
        <v>0</v>
      </c>
      <c r="AE286" s="74">
        <v>0</v>
      </c>
      <c r="AF286" s="73">
        <v>0</v>
      </c>
      <c r="AG286" s="74">
        <v>0</v>
      </c>
      <c r="AH286" s="73">
        <v>0</v>
      </c>
      <c r="AI286" s="74">
        <v>0</v>
      </c>
      <c r="AJ286" s="73">
        <v>0</v>
      </c>
      <c r="AK286" s="93">
        <v>0</v>
      </c>
      <c r="AL286" s="72" t="s">
        <v>52</v>
      </c>
      <c r="AM286" s="76" t="s">
        <v>52</v>
      </c>
      <c r="AN286" s="100"/>
      <c r="AO286" s="72">
        <v>80</v>
      </c>
      <c r="AP286" s="73">
        <v>7898</v>
      </c>
      <c r="AQ286" s="73" t="str">
        <f t="shared" si="4"/>
        <v>80 7898</v>
      </c>
      <c r="AR286" s="76">
        <v>284</v>
      </c>
    </row>
    <row r="287" spans="1:44" ht="15.75" customHeight="1" x14ac:dyDescent="0.25">
      <c r="A287" s="82" t="s">
        <v>636</v>
      </c>
      <c r="B287" s="73" t="s">
        <v>262</v>
      </c>
      <c r="C287" s="73" t="s">
        <v>1793</v>
      </c>
      <c r="D287" s="73" t="s">
        <v>1514</v>
      </c>
      <c r="E287" s="73">
        <v>2</v>
      </c>
      <c r="F287" s="89">
        <v>2752.5</v>
      </c>
      <c r="G287" s="72">
        <v>1948.5</v>
      </c>
      <c r="H287" s="74">
        <v>0.70790190740000003</v>
      </c>
      <c r="I287" s="73">
        <v>321</v>
      </c>
      <c r="J287" s="74">
        <v>0.1166212534</v>
      </c>
      <c r="K287" s="73">
        <v>270</v>
      </c>
      <c r="L287" s="74">
        <v>9.8092643049999997E-2</v>
      </c>
      <c r="M287" s="73">
        <v>135</v>
      </c>
      <c r="N287" s="74">
        <v>4.9046321529999999E-2</v>
      </c>
      <c r="O287" s="73">
        <v>4</v>
      </c>
      <c r="P287" s="74">
        <v>1.4532243420000001E-3</v>
      </c>
      <c r="Q287" s="73">
        <v>3</v>
      </c>
      <c r="R287" s="74">
        <v>1.0899182559999999E-3</v>
      </c>
      <c r="S287" s="73">
        <v>71</v>
      </c>
      <c r="T287" s="93">
        <v>2.5794732059999999E-2</v>
      </c>
      <c r="U287" s="72">
        <v>3</v>
      </c>
      <c r="V287" s="74">
        <v>0.95599999999999996</v>
      </c>
      <c r="W287" s="74">
        <v>2.5999999999999999E-2</v>
      </c>
      <c r="X287" s="74">
        <v>0.159</v>
      </c>
      <c r="Y287" s="73">
        <v>464</v>
      </c>
      <c r="Z287" s="74">
        <v>0.16857402360000001</v>
      </c>
      <c r="AA287" s="73">
        <v>109</v>
      </c>
      <c r="AB287" s="74">
        <v>3.9600363309999997E-2</v>
      </c>
      <c r="AC287" s="75">
        <v>2179.5</v>
      </c>
      <c r="AD287" s="73">
        <v>49</v>
      </c>
      <c r="AE287" s="74">
        <v>1.780199818E-2</v>
      </c>
      <c r="AF287" s="73">
        <v>0</v>
      </c>
      <c r="AG287" s="74">
        <v>0</v>
      </c>
      <c r="AH287" s="73">
        <v>9</v>
      </c>
      <c r="AI287" s="74">
        <v>3.2697547680000001E-3</v>
      </c>
      <c r="AJ287" s="73">
        <v>15</v>
      </c>
      <c r="AK287" s="93">
        <v>5.4495912810000003E-3</v>
      </c>
      <c r="AL287" s="150">
        <v>2505</v>
      </c>
      <c r="AM287" s="76">
        <v>104</v>
      </c>
      <c r="AN287" s="100"/>
      <c r="AO287" s="72">
        <v>15</v>
      </c>
      <c r="AP287" s="73">
        <v>2440</v>
      </c>
      <c r="AQ287" s="73" t="str">
        <f t="shared" si="4"/>
        <v>15 2440</v>
      </c>
      <c r="AR287" s="76">
        <v>285</v>
      </c>
    </row>
    <row r="288" spans="1:44" ht="15.75" customHeight="1" x14ac:dyDescent="0.25">
      <c r="A288" s="82" t="s">
        <v>638</v>
      </c>
      <c r="B288" s="73" t="s">
        <v>61</v>
      </c>
      <c r="C288" s="73" t="s">
        <v>1794</v>
      </c>
      <c r="D288" s="73" t="s">
        <v>48</v>
      </c>
      <c r="E288" s="73">
        <v>1</v>
      </c>
      <c r="F288" s="89">
        <v>341</v>
      </c>
      <c r="G288" s="72">
        <v>302</v>
      </c>
      <c r="H288" s="74">
        <v>0.88563049849999997</v>
      </c>
      <c r="I288" s="73">
        <v>3</v>
      </c>
      <c r="J288" s="74">
        <v>8.797653959E-3</v>
      </c>
      <c r="K288" s="73">
        <v>21</v>
      </c>
      <c r="L288" s="74">
        <v>6.1583577709999997E-2</v>
      </c>
      <c r="M288" s="73">
        <v>2</v>
      </c>
      <c r="N288" s="74">
        <v>5.8651026390000001E-3</v>
      </c>
      <c r="O288" s="73">
        <v>0</v>
      </c>
      <c r="P288" s="74">
        <v>0</v>
      </c>
      <c r="Q288" s="73">
        <v>0</v>
      </c>
      <c r="R288" s="74">
        <v>0</v>
      </c>
      <c r="S288" s="73">
        <v>13</v>
      </c>
      <c r="T288" s="93">
        <v>3.8123167159999999E-2</v>
      </c>
      <c r="U288" s="72">
        <v>4</v>
      </c>
      <c r="V288" s="74">
        <v>0.96</v>
      </c>
      <c r="W288" s="74">
        <v>2.3E-2</v>
      </c>
      <c r="X288" s="74">
        <v>0.08</v>
      </c>
      <c r="Y288" s="73">
        <v>34</v>
      </c>
      <c r="Z288" s="74">
        <v>9.9706744870000003E-2</v>
      </c>
      <c r="AA288" s="73">
        <v>4</v>
      </c>
      <c r="AB288" s="74">
        <v>1.1730205279999999E-2</v>
      </c>
      <c r="AC288" s="75">
        <v>303</v>
      </c>
      <c r="AD288" s="73">
        <v>0</v>
      </c>
      <c r="AE288" s="74">
        <v>0</v>
      </c>
      <c r="AF288" s="73">
        <v>0</v>
      </c>
      <c r="AG288" s="74">
        <v>0</v>
      </c>
      <c r="AH288" s="73">
        <v>0</v>
      </c>
      <c r="AI288" s="74">
        <v>0</v>
      </c>
      <c r="AJ288" s="73">
        <v>2</v>
      </c>
      <c r="AK288" s="93">
        <v>5.8651026390000001E-3</v>
      </c>
      <c r="AL288" s="72">
        <v>348</v>
      </c>
      <c r="AM288" s="76">
        <v>21</v>
      </c>
      <c r="AN288" s="100"/>
      <c r="AO288" s="72">
        <v>19</v>
      </c>
      <c r="AP288" s="73">
        <v>2450</v>
      </c>
      <c r="AQ288" s="73" t="str">
        <f t="shared" si="4"/>
        <v>19 2450</v>
      </c>
      <c r="AR288" s="76">
        <v>286</v>
      </c>
    </row>
    <row r="289" spans="1:44" ht="15.75" customHeight="1" x14ac:dyDescent="0.25">
      <c r="A289" s="82" t="s">
        <v>640</v>
      </c>
      <c r="B289" s="73" t="s">
        <v>171</v>
      </c>
      <c r="C289" s="73" t="s">
        <v>1795</v>
      </c>
      <c r="D289" s="73" t="s">
        <v>83</v>
      </c>
      <c r="E289" s="73">
        <v>4</v>
      </c>
      <c r="F289" s="89">
        <v>1617.5</v>
      </c>
      <c r="G289" s="72">
        <v>1228.5</v>
      </c>
      <c r="H289" s="74">
        <v>0.75950540960000001</v>
      </c>
      <c r="I289" s="73">
        <v>34</v>
      </c>
      <c r="J289" s="74">
        <v>2.1020092739999999E-2</v>
      </c>
      <c r="K289" s="73">
        <v>144</v>
      </c>
      <c r="L289" s="74">
        <v>8.9026275119999998E-2</v>
      </c>
      <c r="M289" s="73">
        <v>177</v>
      </c>
      <c r="N289" s="74">
        <v>0.1094281298</v>
      </c>
      <c r="O289" s="73">
        <v>13</v>
      </c>
      <c r="P289" s="74">
        <v>8.0370942809999991E-3</v>
      </c>
      <c r="Q289" s="73">
        <v>15</v>
      </c>
      <c r="R289" s="74">
        <v>9.2735703249999992E-3</v>
      </c>
      <c r="S289" s="73">
        <v>6</v>
      </c>
      <c r="T289" s="93">
        <v>3.7094281300000002E-3</v>
      </c>
      <c r="U289" s="72">
        <v>2</v>
      </c>
      <c r="V289" s="74">
        <v>0.97899999999999998</v>
      </c>
      <c r="W289" s="74">
        <v>0</v>
      </c>
      <c r="X289" s="74">
        <v>2.7E-2</v>
      </c>
      <c r="Y289" s="73">
        <v>66</v>
      </c>
      <c r="Z289" s="74">
        <v>4.0803709430000001E-2</v>
      </c>
      <c r="AA289" s="73">
        <v>9</v>
      </c>
      <c r="AB289" s="74">
        <v>5.5641421949999999E-3</v>
      </c>
      <c r="AC289" s="75">
        <v>1542.5</v>
      </c>
      <c r="AD289" s="73">
        <v>6</v>
      </c>
      <c r="AE289" s="74">
        <v>3.7094281300000002E-3</v>
      </c>
      <c r="AF289" s="73">
        <v>0</v>
      </c>
      <c r="AG289" s="74">
        <v>0</v>
      </c>
      <c r="AH289" s="73">
        <v>1</v>
      </c>
      <c r="AI289" s="74">
        <v>6.1823802160000001E-4</v>
      </c>
      <c r="AJ289" s="73">
        <v>0</v>
      </c>
      <c r="AK289" s="93">
        <v>0</v>
      </c>
      <c r="AL289" s="150">
        <v>1858</v>
      </c>
      <c r="AM289" s="76">
        <v>54</v>
      </c>
      <c r="AN289" s="100"/>
      <c r="AO289" s="72">
        <v>27</v>
      </c>
      <c r="AP289" s="73">
        <v>2460</v>
      </c>
      <c r="AQ289" s="73" t="str">
        <f t="shared" si="4"/>
        <v>27 2460</v>
      </c>
      <c r="AR289" s="76">
        <v>287</v>
      </c>
    </row>
    <row r="290" spans="1:44" ht="15.75" customHeight="1" x14ac:dyDescent="0.25">
      <c r="A290" s="82" t="s">
        <v>642</v>
      </c>
      <c r="B290" s="73" t="s">
        <v>95</v>
      </c>
      <c r="C290" s="73" t="s">
        <v>1796</v>
      </c>
      <c r="D290" s="73" t="s">
        <v>127</v>
      </c>
      <c r="E290" s="73">
        <v>1</v>
      </c>
      <c r="F290" s="89">
        <v>2280</v>
      </c>
      <c r="G290" s="72">
        <v>2</v>
      </c>
      <c r="H290" s="74">
        <v>8.7719298250000003E-4</v>
      </c>
      <c r="I290" s="73">
        <v>1228</v>
      </c>
      <c r="J290" s="74">
        <v>0.53859649119999997</v>
      </c>
      <c r="K290" s="73">
        <v>958</v>
      </c>
      <c r="L290" s="74">
        <v>0.42017543860000001</v>
      </c>
      <c r="M290" s="73">
        <v>1</v>
      </c>
      <c r="N290" s="74">
        <v>4.3859649120000003E-4</v>
      </c>
      <c r="O290" s="73">
        <v>2</v>
      </c>
      <c r="P290" s="74">
        <v>8.7719298250000003E-4</v>
      </c>
      <c r="Q290" s="73">
        <v>0</v>
      </c>
      <c r="R290" s="74">
        <v>0</v>
      </c>
      <c r="S290" s="73">
        <v>89</v>
      </c>
      <c r="T290" s="93">
        <v>3.903508772E-2</v>
      </c>
      <c r="U290" s="72">
        <v>3</v>
      </c>
      <c r="V290" s="74">
        <v>0.86899999999999999</v>
      </c>
      <c r="W290" s="74">
        <v>0.127</v>
      </c>
      <c r="X290" s="74">
        <v>0.93</v>
      </c>
      <c r="Y290" s="73">
        <v>2144</v>
      </c>
      <c r="Z290" s="74">
        <v>0.94035087719999999</v>
      </c>
      <c r="AA290" s="73">
        <v>72</v>
      </c>
      <c r="AB290" s="74">
        <v>3.1578947369999999E-2</v>
      </c>
      <c r="AC290" s="75">
        <v>64</v>
      </c>
      <c r="AD290" s="73">
        <v>197</v>
      </c>
      <c r="AE290" s="74">
        <v>8.6403508769999998E-2</v>
      </c>
      <c r="AF290" s="73">
        <v>0</v>
      </c>
      <c r="AG290" s="74">
        <v>0</v>
      </c>
      <c r="AH290" s="73">
        <v>6</v>
      </c>
      <c r="AI290" s="74">
        <v>2.631578947E-3</v>
      </c>
      <c r="AJ290" s="73">
        <v>37</v>
      </c>
      <c r="AK290" s="93">
        <v>1.6228070180000002E-2</v>
      </c>
      <c r="AL290" s="72" t="s">
        <v>52</v>
      </c>
      <c r="AM290" s="76" t="s">
        <v>52</v>
      </c>
      <c r="AN290" s="100"/>
      <c r="AO290" s="72">
        <v>7</v>
      </c>
      <c r="AP290" s="73">
        <v>1799</v>
      </c>
      <c r="AQ290" s="73" t="str">
        <f t="shared" si="4"/>
        <v>7 1799</v>
      </c>
      <c r="AR290" s="76">
        <v>288</v>
      </c>
    </row>
    <row r="291" spans="1:44" ht="15.75" customHeight="1" x14ac:dyDescent="0.25">
      <c r="A291" s="82" t="s">
        <v>644</v>
      </c>
      <c r="B291" s="73" t="s">
        <v>78</v>
      </c>
      <c r="C291" s="73" t="s">
        <v>1797</v>
      </c>
      <c r="D291" s="73" t="s">
        <v>1514</v>
      </c>
      <c r="E291" s="73">
        <v>1</v>
      </c>
      <c r="F291" s="89">
        <v>726</v>
      </c>
      <c r="G291" s="72">
        <v>598.5</v>
      </c>
      <c r="H291" s="74">
        <v>0.82438016530000002</v>
      </c>
      <c r="I291" s="73">
        <v>14.5</v>
      </c>
      <c r="J291" s="74">
        <v>1.9972451790000002E-2</v>
      </c>
      <c r="K291" s="73">
        <v>89.5</v>
      </c>
      <c r="L291" s="74">
        <v>0.1232782369</v>
      </c>
      <c r="M291" s="73">
        <v>8</v>
      </c>
      <c r="N291" s="74">
        <v>1.1019283750000001E-2</v>
      </c>
      <c r="O291" s="73">
        <v>1</v>
      </c>
      <c r="P291" s="74">
        <v>1.377410468E-3</v>
      </c>
      <c r="Q291" s="73">
        <v>1</v>
      </c>
      <c r="R291" s="74">
        <v>1.377410468E-3</v>
      </c>
      <c r="S291" s="73">
        <v>13.5</v>
      </c>
      <c r="T291" s="93">
        <v>1.8595041319999998E-2</v>
      </c>
      <c r="U291" s="72">
        <v>2</v>
      </c>
      <c r="V291" s="74">
        <v>0.99199999999999999</v>
      </c>
      <c r="W291" s="74">
        <v>0</v>
      </c>
      <c r="X291" s="74">
        <v>9.5000000000000001E-2</v>
      </c>
      <c r="Y291" s="73">
        <v>80.5</v>
      </c>
      <c r="Z291" s="74">
        <v>0.1108815427</v>
      </c>
      <c r="AA291" s="73">
        <v>31</v>
      </c>
      <c r="AB291" s="74">
        <v>4.2699724520000003E-2</v>
      </c>
      <c r="AC291" s="75">
        <v>614.5</v>
      </c>
      <c r="AD291" s="73">
        <v>2</v>
      </c>
      <c r="AE291" s="74">
        <v>2.754820937E-3</v>
      </c>
      <c r="AF291" s="73">
        <v>0</v>
      </c>
      <c r="AG291" s="74">
        <v>0</v>
      </c>
      <c r="AH291" s="73">
        <v>3</v>
      </c>
      <c r="AI291" s="74">
        <v>4.1322314049999998E-3</v>
      </c>
      <c r="AJ291" s="73">
        <v>5</v>
      </c>
      <c r="AK291" s="93">
        <v>6.8870523419999998E-3</v>
      </c>
      <c r="AL291" s="150">
        <v>1022</v>
      </c>
      <c r="AM291" s="76">
        <v>41</v>
      </c>
      <c r="AN291" s="100"/>
      <c r="AO291" s="72">
        <v>37</v>
      </c>
      <c r="AP291" s="73">
        <v>2465</v>
      </c>
      <c r="AQ291" s="73" t="str">
        <f t="shared" si="4"/>
        <v>37 2465</v>
      </c>
      <c r="AR291" s="76">
        <v>289</v>
      </c>
    </row>
    <row r="292" spans="1:44" ht="15.75" customHeight="1" x14ac:dyDescent="0.25">
      <c r="A292" s="82" t="s">
        <v>646</v>
      </c>
      <c r="B292" s="73" t="s">
        <v>64</v>
      </c>
      <c r="C292" s="73" t="s">
        <v>1798</v>
      </c>
      <c r="D292" s="73" t="s">
        <v>93</v>
      </c>
      <c r="E292" s="73">
        <v>1</v>
      </c>
      <c r="F292" s="89">
        <v>174</v>
      </c>
      <c r="G292" s="72">
        <v>147</v>
      </c>
      <c r="H292" s="74">
        <v>0.84482758619999998</v>
      </c>
      <c r="I292" s="73">
        <v>4</v>
      </c>
      <c r="J292" s="74">
        <v>2.2988505749999999E-2</v>
      </c>
      <c r="K292" s="73">
        <v>17</v>
      </c>
      <c r="L292" s="74">
        <v>9.7701149429999995E-2</v>
      </c>
      <c r="M292" s="73">
        <v>1</v>
      </c>
      <c r="N292" s="74">
        <v>5.7471264370000004E-3</v>
      </c>
      <c r="O292" s="73">
        <v>0</v>
      </c>
      <c r="P292" s="74">
        <v>0</v>
      </c>
      <c r="Q292" s="73">
        <v>0</v>
      </c>
      <c r="R292" s="74">
        <v>0</v>
      </c>
      <c r="S292" s="73">
        <v>5</v>
      </c>
      <c r="T292" s="93">
        <v>2.8735632180000002E-2</v>
      </c>
      <c r="U292" s="72">
        <v>2</v>
      </c>
      <c r="V292" s="74">
        <v>0.995</v>
      </c>
      <c r="W292" s="74">
        <v>0</v>
      </c>
      <c r="X292" s="74">
        <v>0.14599999999999999</v>
      </c>
      <c r="Y292" s="73">
        <v>27</v>
      </c>
      <c r="Z292" s="74">
        <v>0.15517241379999999</v>
      </c>
      <c r="AA292" s="73">
        <v>9</v>
      </c>
      <c r="AB292" s="74">
        <v>5.1724137929999997E-2</v>
      </c>
      <c r="AC292" s="75">
        <v>138</v>
      </c>
      <c r="AD292" s="73">
        <v>0</v>
      </c>
      <c r="AE292" s="74">
        <v>0</v>
      </c>
      <c r="AF292" s="73">
        <v>0</v>
      </c>
      <c r="AG292" s="74">
        <v>0</v>
      </c>
      <c r="AH292" s="73">
        <v>0</v>
      </c>
      <c r="AI292" s="74">
        <v>0</v>
      </c>
      <c r="AJ292" s="73">
        <v>0</v>
      </c>
      <c r="AK292" s="93">
        <v>0</v>
      </c>
      <c r="AL292" s="72">
        <v>185</v>
      </c>
      <c r="AM292" s="76">
        <v>18</v>
      </c>
      <c r="AN292" s="100"/>
      <c r="AO292" s="72">
        <v>41</v>
      </c>
      <c r="AP292" s="73">
        <v>2470</v>
      </c>
      <c r="AQ292" s="73" t="str">
        <f t="shared" si="4"/>
        <v>41 2470</v>
      </c>
      <c r="AR292" s="76">
        <v>290</v>
      </c>
    </row>
    <row r="293" spans="1:44" ht="15.75" customHeight="1" x14ac:dyDescent="0.25">
      <c r="A293" s="82" t="s">
        <v>648</v>
      </c>
      <c r="B293" s="73" t="s">
        <v>103</v>
      </c>
      <c r="C293" s="73" t="s">
        <v>1799</v>
      </c>
      <c r="D293" s="73" t="s">
        <v>83</v>
      </c>
      <c r="E293" s="73">
        <v>6</v>
      </c>
      <c r="F293" s="89">
        <v>3855.5</v>
      </c>
      <c r="G293" s="72">
        <v>3131.5</v>
      </c>
      <c r="H293" s="74">
        <v>0.81221631439999997</v>
      </c>
      <c r="I293" s="73">
        <v>54</v>
      </c>
      <c r="J293" s="74">
        <v>1.40059655E-2</v>
      </c>
      <c r="K293" s="73">
        <v>494</v>
      </c>
      <c r="L293" s="74">
        <v>0.12812864739999999</v>
      </c>
      <c r="M293" s="73">
        <v>30</v>
      </c>
      <c r="N293" s="74">
        <v>7.7810919469999996E-3</v>
      </c>
      <c r="O293" s="73">
        <v>3</v>
      </c>
      <c r="P293" s="74">
        <v>7.7810919469999996E-4</v>
      </c>
      <c r="Q293" s="73">
        <v>5</v>
      </c>
      <c r="R293" s="74">
        <v>1.2968486579999999E-3</v>
      </c>
      <c r="S293" s="73">
        <v>138</v>
      </c>
      <c r="T293" s="93">
        <v>3.5793022950000003E-2</v>
      </c>
      <c r="U293" s="72">
        <v>3</v>
      </c>
      <c r="V293" s="74">
        <v>0.95</v>
      </c>
      <c r="W293" s="74">
        <v>3.3000000000000002E-2</v>
      </c>
      <c r="X293" s="74">
        <v>0.26700000000000002</v>
      </c>
      <c r="Y293" s="73">
        <v>1002</v>
      </c>
      <c r="Z293" s="74">
        <v>0.25988847100000001</v>
      </c>
      <c r="AA293" s="73">
        <v>234</v>
      </c>
      <c r="AB293" s="74">
        <v>6.0692517180000002E-2</v>
      </c>
      <c r="AC293" s="75">
        <v>2619.5</v>
      </c>
      <c r="AD293" s="73">
        <v>50.5</v>
      </c>
      <c r="AE293" s="74">
        <v>1.309817144E-2</v>
      </c>
      <c r="AF293" s="73">
        <v>0</v>
      </c>
      <c r="AG293" s="74">
        <v>0</v>
      </c>
      <c r="AH293" s="73">
        <v>46</v>
      </c>
      <c r="AI293" s="74">
        <v>1.193100765E-2</v>
      </c>
      <c r="AJ293" s="73">
        <v>8.5</v>
      </c>
      <c r="AK293" s="93">
        <v>2.2046427179999999E-3</v>
      </c>
      <c r="AL293" s="150">
        <v>4604</v>
      </c>
      <c r="AM293" s="76">
        <v>324</v>
      </c>
      <c r="AN293" s="100"/>
      <c r="AO293" s="72">
        <v>29</v>
      </c>
      <c r="AP293" s="73">
        <v>2480</v>
      </c>
      <c r="AQ293" s="73" t="str">
        <f t="shared" si="4"/>
        <v>29 2480</v>
      </c>
      <c r="AR293" s="76">
        <v>291</v>
      </c>
    </row>
    <row r="294" spans="1:44" ht="15.75" customHeight="1" x14ac:dyDescent="0.25">
      <c r="A294" s="82" t="s">
        <v>650</v>
      </c>
      <c r="B294" s="73" t="s">
        <v>78</v>
      </c>
      <c r="C294" s="73" t="s">
        <v>1800</v>
      </c>
      <c r="D294" s="73" t="s">
        <v>48</v>
      </c>
      <c r="E294" s="73">
        <v>1</v>
      </c>
      <c r="F294" s="89">
        <v>232</v>
      </c>
      <c r="G294" s="72">
        <v>171</v>
      </c>
      <c r="H294" s="74">
        <v>0.73706896550000001</v>
      </c>
      <c r="I294" s="73">
        <v>3</v>
      </c>
      <c r="J294" s="74">
        <v>1.2931034480000001E-2</v>
      </c>
      <c r="K294" s="73">
        <v>49</v>
      </c>
      <c r="L294" s="74">
        <v>0.2112068966</v>
      </c>
      <c r="M294" s="73">
        <v>1</v>
      </c>
      <c r="N294" s="74">
        <v>4.310344828E-3</v>
      </c>
      <c r="O294" s="73">
        <v>0</v>
      </c>
      <c r="P294" s="74">
        <v>0</v>
      </c>
      <c r="Q294" s="73">
        <v>1</v>
      </c>
      <c r="R294" s="74">
        <v>4.310344828E-3</v>
      </c>
      <c r="S294" s="73">
        <v>7</v>
      </c>
      <c r="T294" s="93">
        <v>3.0172413790000002E-2</v>
      </c>
      <c r="U294" s="72">
        <v>2</v>
      </c>
      <c r="V294" s="74">
        <v>0.97399999999999998</v>
      </c>
      <c r="W294" s="74">
        <v>2.5999999999999999E-2</v>
      </c>
      <c r="X294" s="74">
        <v>7.2999999999999995E-2</v>
      </c>
      <c r="Y294" s="73">
        <v>9</v>
      </c>
      <c r="Z294" s="74">
        <v>3.8793103449999998E-2</v>
      </c>
      <c r="AA294" s="73">
        <v>5</v>
      </c>
      <c r="AB294" s="74">
        <v>2.1551724139999999E-2</v>
      </c>
      <c r="AC294" s="75">
        <v>218</v>
      </c>
      <c r="AD294" s="73">
        <v>2</v>
      </c>
      <c r="AE294" s="74">
        <v>8.6206896549999995E-3</v>
      </c>
      <c r="AF294" s="73">
        <v>0</v>
      </c>
      <c r="AG294" s="74">
        <v>0</v>
      </c>
      <c r="AH294" s="73">
        <v>1</v>
      </c>
      <c r="AI294" s="74">
        <v>4.310344828E-3</v>
      </c>
      <c r="AJ294" s="73">
        <v>0</v>
      </c>
      <c r="AK294" s="93">
        <v>0</v>
      </c>
      <c r="AL294" s="72">
        <v>225</v>
      </c>
      <c r="AM294" s="76">
        <v>13</v>
      </c>
      <c r="AN294" s="100"/>
      <c r="AO294" s="72">
        <v>37</v>
      </c>
      <c r="AP294" s="73">
        <v>2490</v>
      </c>
      <c r="AQ294" s="73" t="str">
        <f t="shared" si="4"/>
        <v>37 2490</v>
      </c>
      <c r="AR294" s="76">
        <v>292</v>
      </c>
    </row>
    <row r="295" spans="1:44" ht="15.75" customHeight="1" x14ac:dyDescent="0.25">
      <c r="A295" s="82" t="s">
        <v>652</v>
      </c>
      <c r="B295" s="73" t="s">
        <v>103</v>
      </c>
      <c r="C295" s="73" t="s">
        <v>1801</v>
      </c>
      <c r="D295" s="73" t="s">
        <v>48</v>
      </c>
      <c r="E295" s="73">
        <v>1</v>
      </c>
      <c r="F295" s="89">
        <v>411</v>
      </c>
      <c r="G295" s="72">
        <v>179</v>
      </c>
      <c r="H295" s="74">
        <v>0.43552311440000002</v>
      </c>
      <c r="I295" s="73">
        <v>57</v>
      </c>
      <c r="J295" s="74">
        <v>0.1386861314</v>
      </c>
      <c r="K295" s="73">
        <v>131</v>
      </c>
      <c r="L295" s="74">
        <v>0.31873479319999998</v>
      </c>
      <c r="M295" s="73">
        <v>13</v>
      </c>
      <c r="N295" s="74">
        <v>3.1630170319999998E-2</v>
      </c>
      <c r="O295" s="73">
        <v>2</v>
      </c>
      <c r="P295" s="74">
        <v>4.8661800489999997E-3</v>
      </c>
      <c r="Q295" s="73">
        <v>1</v>
      </c>
      <c r="R295" s="74">
        <v>2.4330900240000001E-3</v>
      </c>
      <c r="S295" s="73">
        <v>28</v>
      </c>
      <c r="T295" s="93">
        <v>6.8126520679999997E-2</v>
      </c>
      <c r="U295" s="72">
        <v>3</v>
      </c>
      <c r="V295" s="74">
        <v>0.85599999999999998</v>
      </c>
      <c r="W295" s="74">
        <v>0.121</v>
      </c>
      <c r="X295" s="74">
        <v>0.61199999999999999</v>
      </c>
      <c r="Y295" s="73">
        <v>245</v>
      </c>
      <c r="Z295" s="74">
        <v>0.59610705600000002</v>
      </c>
      <c r="AA295" s="73">
        <v>39</v>
      </c>
      <c r="AB295" s="74">
        <v>9.4890510950000007E-2</v>
      </c>
      <c r="AC295" s="75">
        <v>127</v>
      </c>
      <c r="AD295" s="73">
        <v>29</v>
      </c>
      <c r="AE295" s="74">
        <v>7.0559610709999998E-2</v>
      </c>
      <c r="AF295" s="73">
        <v>0</v>
      </c>
      <c r="AG295" s="74">
        <v>0</v>
      </c>
      <c r="AH295" s="73">
        <v>79</v>
      </c>
      <c r="AI295" s="74">
        <v>0.19221411190000001</v>
      </c>
      <c r="AJ295" s="73">
        <v>0</v>
      </c>
      <c r="AK295" s="93">
        <v>0</v>
      </c>
      <c r="AL295" s="72">
        <v>479</v>
      </c>
      <c r="AM295" s="76">
        <v>71</v>
      </c>
      <c r="AN295" s="100"/>
      <c r="AO295" s="72">
        <v>29</v>
      </c>
      <c r="AP295" s="73">
        <v>2500</v>
      </c>
      <c r="AQ295" s="73" t="str">
        <f t="shared" si="4"/>
        <v>29 2500</v>
      </c>
      <c r="AR295" s="76">
        <v>293</v>
      </c>
    </row>
    <row r="296" spans="1:44" ht="15.75" customHeight="1" x14ac:dyDescent="0.25">
      <c r="A296" s="82" t="s">
        <v>654</v>
      </c>
      <c r="B296" s="73" t="s">
        <v>164</v>
      </c>
      <c r="C296" s="73" t="s">
        <v>1802</v>
      </c>
      <c r="D296" s="73" t="s">
        <v>1512</v>
      </c>
      <c r="E296" s="73">
        <v>1</v>
      </c>
      <c r="F296" s="89">
        <v>819</v>
      </c>
      <c r="G296" s="72">
        <v>564.5</v>
      </c>
      <c r="H296" s="74">
        <v>0.68925518929999996</v>
      </c>
      <c r="I296" s="73">
        <v>28</v>
      </c>
      <c r="J296" s="74">
        <v>3.4188034190000001E-2</v>
      </c>
      <c r="K296" s="73">
        <v>181.5</v>
      </c>
      <c r="L296" s="74">
        <v>0.22161172160000001</v>
      </c>
      <c r="M296" s="73">
        <v>14</v>
      </c>
      <c r="N296" s="74">
        <v>1.709401709E-2</v>
      </c>
      <c r="O296" s="73">
        <v>7</v>
      </c>
      <c r="P296" s="74">
        <v>8.5470085469999992E-3</v>
      </c>
      <c r="Q296" s="73">
        <v>0</v>
      </c>
      <c r="R296" s="74">
        <v>0</v>
      </c>
      <c r="S296" s="73">
        <v>24</v>
      </c>
      <c r="T296" s="93">
        <v>2.9304029299999999E-2</v>
      </c>
      <c r="U296" s="72">
        <v>4</v>
      </c>
      <c r="V296" s="74">
        <v>0.91300000000000003</v>
      </c>
      <c r="W296" s="74">
        <v>5.1999999999999998E-2</v>
      </c>
      <c r="X296" s="74">
        <v>9.2999999999999999E-2</v>
      </c>
      <c r="Y296" s="73">
        <v>114</v>
      </c>
      <c r="Z296" s="74">
        <v>0.13919413920000001</v>
      </c>
      <c r="AA296" s="73">
        <v>12</v>
      </c>
      <c r="AB296" s="74">
        <v>1.465201465E-2</v>
      </c>
      <c r="AC296" s="75">
        <v>693</v>
      </c>
      <c r="AD296" s="73">
        <v>13</v>
      </c>
      <c r="AE296" s="74">
        <v>1.587301587E-2</v>
      </c>
      <c r="AF296" s="73">
        <v>0</v>
      </c>
      <c r="AG296" s="74">
        <v>0</v>
      </c>
      <c r="AH296" s="73">
        <v>1</v>
      </c>
      <c r="AI296" s="74">
        <v>1.221001221E-3</v>
      </c>
      <c r="AJ296" s="73">
        <v>1</v>
      </c>
      <c r="AK296" s="93">
        <v>1.221001221E-3</v>
      </c>
      <c r="AL296" s="150">
        <v>1090</v>
      </c>
      <c r="AM296" s="76">
        <v>49</v>
      </c>
      <c r="AN296" s="100"/>
      <c r="AO296" s="72">
        <v>31</v>
      </c>
      <c r="AP296" s="73">
        <v>2510</v>
      </c>
      <c r="AQ296" s="73" t="str">
        <f t="shared" si="4"/>
        <v>31 2510</v>
      </c>
      <c r="AR296" s="76">
        <v>294</v>
      </c>
    </row>
    <row r="297" spans="1:44" ht="15.75" customHeight="1" x14ac:dyDescent="0.25">
      <c r="A297" s="82" t="s">
        <v>656</v>
      </c>
      <c r="B297" s="73" t="s">
        <v>103</v>
      </c>
      <c r="C297" s="73" t="s">
        <v>1803</v>
      </c>
      <c r="D297" s="73" t="s">
        <v>83</v>
      </c>
      <c r="E297" s="73">
        <v>8</v>
      </c>
      <c r="F297" s="89">
        <v>4112</v>
      </c>
      <c r="G297" s="72">
        <v>228.5</v>
      </c>
      <c r="H297" s="74">
        <v>5.5569066149999999E-2</v>
      </c>
      <c r="I297" s="73">
        <v>250.5</v>
      </c>
      <c r="J297" s="74">
        <v>6.0919260699999998E-2</v>
      </c>
      <c r="K297" s="73">
        <v>3547</v>
      </c>
      <c r="L297" s="74">
        <v>0.86259727630000005</v>
      </c>
      <c r="M297" s="73">
        <v>58.5</v>
      </c>
      <c r="N297" s="74">
        <v>1.42266537E-2</v>
      </c>
      <c r="O297" s="73">
        <v>0</v>
      </c>
      <c r="P297" s="74">
        <v>0</v>
      </c>
      <c r="Q297" s="73">
        <v>1</v>
      </c>
      <c r="R297" s="74">
        <v>2.4319066149999999E-4</v>
      </c>
      <c r="S297" s="73">
        <v>26.5</v>
      </c>
      <c r="T297" s="93">
        <v>6.4445525290000001E-3</v>
      </c>
      <c r="U297" s="72">
        <v>3</v>
      </c>
      <c r="V297" s="74">
        <v>0.185</v>
      </c>
      <c r="W297" s="74">
        <v>0.76400000000000001</v>
      </c>
      <c r="X297" s="74">
        <v>0.86</v>
      </c>
      <c r="Y297" s="73">
        <v>3395.5</v>
      </c>
      <c r="Z297" s="74">
        <v>0.82575389109999997</v>
      </c>
      <c r="AA297" s="73">
        <v>386</v>
      </c>
      <c r="AB297" s="74">
        <v>9.3871595330000002E-2</v>
      </c>
      <c r="AC297" s="75">
        <v>330.5</v>
      </c>
      <c r="AD297" s="73">
        <v>1843</v>
      </c>
      <c r="AE297" s="74">
        <v>0.44820038909999999</v>
      </c>
      <c r="AF297" s="73">
        <v>0</v>
      </c>
      <c r="AG297" s="74">
        <v>0</v>
      </c>
      <c r="AH297" s="73">
        <v>1</v>
      </c>
      <c r="AI297" s="74">
        <v>2.4319066149999999E-4</v>
      </c>
      <c r="AJ297" s="73">
        <v>38.5</v>
      </c>
      <c r="AK297" s="93">
        <v>9.3628404670000002E-3</v>
      </c>
      <c r="AL297" s="150">
        <v>41256</v>
      </c>
      <c r="AM297" s="151">
        <v>9840</v>
      </c>
      <c r="AN297" s="100"/>
      <c r="AO297" s="72">
        <v>29</v>
      </c>
      <c r="AP297" s="73">
        <v>2520</v>
      </c>
      <c r="AQ297" s="73" t="str">
        <f t="shared" si="4"/>
        <v>29 2520</v>
      </c>
      <c r="AR297" s="76">
        <v>295</v>
      </c>
    </row>
    <row r="298" spans="1:44" ht="15.75" customHeight="1" x14ac:dyDescent="0.25">
      <c r="A298" s="82" t="s">
        <v>658</v>
      </c>
      <c r="B298" s="73" t="s">
        <v>95</v>
      </c>
      <c r="C298" s="73" t="s">
        <v>1804</v>
      </c>
      <c r="D298" s="73" t="s">
        <v>93</v>
      </c>
      <c r="E298" s="73">
        <v>1</v>
      </c>
      <c r="F298" s="89">
        <v>179</v>
      </c>
      <c r="G298" s="72">
        <v>104</v>
      </c>
      <c r="H298" s="74">
        <v>0.58100558660000001</v>
      </c>
      <c r="I298" s="73">
        <v>22</v>
      </c>
      <c r="J298" s="74">
        <v>0.12290502790000001</v>
      </c>
      <c r="K298" s="73">
        <v>28</v>
      </c>
      <c r="L298" s="74">
        <v>0.15642458100000001</v>
      </c>
      <c r="M298" s="73">
        <v>7</v>
      </c>
      <c r="N298" s="74">
        <v>3.9106145250000002E-2</v>
      </c>
      <c r="O298" s="73">
        <v>0</v>
      </c>
      <c r="P298" s="74">
        <v>0</v>
      </c>
      <c r="Q298" s="73">
        <v>0</v>
      </c>
      <c r="R298" s="74">
        <v>0</v>
      </c>
      <c r="S298" s="73">
        <v>18</v>
      </c>
      <c r="T298" s="93">
        <v>0.1005586592</v>
      </c>
      <c r="U298" s="72">
        <v>4</v>
      </c>
      <c r="V298" s="74">
        <v>0.92900000000000005</v>
      </c>
      <c r="W298" s="74">
        <v>4.9000000000000002E-2</v>
      </c>
      <c r="X298" s="74">
        <v>0.27300000000000002</v>
      </c>
      <c r="Y298" s="73">
        <v>41</v>
      </c>
      <c r="Z298" s="74">
        <v>0.22905027929999999</v>
      </c>
      <c r="AA298" s="73">
        <v>4</v>
      </c>
      <c r="AB298" s="74">
        <v>2.2346368719999999E-2</v>
      </c>
      <c r="AC298" s="75">
        <v>134</v>
      </c>
      <c r="AD298" s="73">
        <v>12</v>
      </c>
      <c r="AE298" s="74">
        <v>6.703910615E-2</v>
      </c>
      <c r="AF298" s="73">
        <v>0</v>
      </c>
      <c r="AG298" s="74">
        <v>0</v>
      </c>
      <c r="AH298" s="73">
        <v>2</v>
      </c>
      <c r="AI298" s="74">
        <v>1.1173184359999999E-2</v>
      </c>
      <c r="AJ298" s="73">
        <v>1</v>
      </c>
      <c r="AK298" s="93">
        <v>5.5865921790000002E-3</v>
      </c>
      <c r="AL298" s="72">
        <v>299</v>
      </c>
      <c r="AM298" s="76">
        <v>27</v>
      </c>
      <c r="AN298" s="100"/>
      <c r="AO298" s="72">
        <v>7</v>
      </c>
      <c r="AP298" s="73">
        <v>2540</v>
      </c>
      <c r="AQ298" s="73" t="str">
        <f t="shared" si="4"/>
        <v>7 2540</v>
      </c>
      <c r="AR298" s="76">
        <v>296</v>
      </c>
    </row>
    <row r="299" spans="1:44" ht="15.75" customHeight="1" x14ac:dyDescent="0.25">
      <c r="A299" s="82" t="s">
        <v>660</v>
      </c>
      <c r="B299" s="73" t="s">
        <v>103</v>
      </c>
      <c r="C299" s="73" t="s">
        <v>1805</v>
      </c>
      <c r="D299" s="73" t="s">
        <v>48</v>
      </c>
      <c r="E299" s="73">
        <v>1</v>
      </c>
      <c r="F299" s="89">
        <v>142</v>
      </c>
      <c r="G299" s="72">
        <v>121</v>
      </c>
      <c r="H299" s="74">
        <v>0.85211267609999997</v>
      </c>
      <c r="I299" s="73">
        <v>5</v>
      </c>
      <c r="J299" s="74">
        <v>3.5211267609999999E-2</v>
      </c>
      <c r="K299" s="73">
        <v>10</v>
      </c>
      <c r="L299" s="74">
        <v>7.0422535209999998E-2</v>
      </c>
      <c r="M299" s="73">
        <v>5</v>
      </c>
      <c r="N299" s="74">
        <v>3.5211267609999999E-2</v>
      </c>
      <c r="O299" s="73">
        <v>0</v>
      </c>
      <c r="P299" s="74">
        <v>0</v>
      </c>
      <c r="Q299" s="73">
        <v>0</v>
      </c>
      <c r="R299" s="74">
        <v>0</v>
      </c>
      <c r="S299" s="73">
        <v>1</v>
      </c>
      <c r="T299" s="93">
        <v>7.0422535210000001E-3</v>
      </c>
      <c r="U299" s="72">
        <v>4</v>
      </c>
      <c r="V299" s="74">
        <v>0.94299999999999995</v>
      </c>
      <c r="W299" s="74">
        <v>1.9E-2</v>
      </c>
      <c r="X299" s="74">
        <v>9.5000000000000001E-2</v>
      </c>
      <c r="Y299" s="73">
        <v>24</v>
      </c>
      <c r="Z299" s="74">
        <v>0.16901408449999999</v>
      </c>
      <c r="AA299" s="73">
        <v>2</v>
      </c>
      <c r="AB299" s="74">
        <v>1.4084507039999999E-2</v>
      </c>
      <c r="AC299" s="75">
        <v>116</v>
      </c>
      <c r="AD299" s="73">
        <v>0</v>
      </c>
      <c r="AE299" s="74">
        <v>0</v>
      </c>
      <c r="AF299" s="73">
        <v>0</v>
      </c>
      <c r="AG299" s="74">
        <v>0</v>
      </c>
      <c r="AH299" s="73">
        <v>0</v>
      </c>
      <c r="AI299" s="74">
        <v>0</v>
      </c>
      <c r="AJ299" s="73">
        <v>0</v>
      </c>
      <c r="AK299" s="93">
        <v>0</v>
      </c>
      <c r="AL299" s="72">
        <v>134</v>
      </c>
      <c r="AM299" s="76">
        <v>7</v>
      </c>
      <c r="AN299" s="100"/>
      <c r="AO299" s="72">
        <v>29</v>
      </c>
      <c r="AP299" s="73">
        <v>2550</v>
      </c>
      <c r="AQ299" s="73" t="str">
        <f t="shared" si="4"/>
        <v>29 2550</v>
      </c>
      <c r="AR299" s="76">
        <v>297</v>
      </c>
    </row>
    <row r="300" spans="1:44" ht="15.75" customHeight="1" x14ac:dyDescent="0.25">
      <c r="A300" s="82" t="s">
        <v>662</v>
      </c>
      <c r="B300" s="73" t="s">
        <v>95</v>
      </c>
      <c r="C300" s="73" t="s">
        <v>1806</v>
      </c>
      <c r="D300" s="73" t="s">
        <v>48</v>
      </c>
      <c r="E300" s="73">
        <v>1</v>
      </c>
      <c r="F300" s="89">
        <v>333</v>
      </c>
      <c r="G300" s="72">
        <v>11</v>
      </c>
      <c r="H300" s="74">
        <v>3.3033033029999999E-2</v>
      </c>
      <c r="I300" s="73">
        <v>229</v>
      </c>
      <c r="J300" s="74">
        <v>0.68768768769999999</v>
      </c>
      <c r="K300" s="73">
        <v>73</v>
      </c>
      <c r="L300" s="74">
        <v>0.21921921920000001</v>
      </c>
      <c r="M300" s="73">
        <v>0</v>
      </c>
      <c r="N300" s="74">
        <v>0</v>
      </c>
      <c r="O300" s="73">
        <v>0</v>
      </c>
      <c r="P300" s="74">
        <v>0</v>
      </c>
      <c r="Q300" s="73">
        <v>0</v>
      </c>
      <c r="R300" s="74">
        <v>0</v>
      </c>
      <c r="S300" s="73">
        <v>20</v>
      </c>
      <c r="T300" s="93">
        <v>6.0060060060000003E-2</v>
      </c>
      <c r="U300" s="72">
        <v>1</v>
      </c>
      <c r="V300" s="74">
        <v>1</v>
      </c>
      <c r="W300" s="74">
        <v>0</v>
      </c>
      <c r="X300" s="74">
        <v>0.56399999999999995</v>
      </c>
      <c r="Y300" s="73">
        <v>150</v>
      </c>
      <c r="Z300" s="74">
        <v>0.45045045049999999</v>
      </c>
      <c r="AA300" s="73">
        <v>13</v>
      </c>
      <c r="AB300" s="74">
        <v>3.9039039040000001E-2</v>
      </c>
      <c r="AC300" s="75">
        <v>170</v>
      </c>
      <c r="AD300" s="73">
        <v>0</v>
      </c>
      <c r="AE300" s="74">
        <v>0</v>
      </c>
      <c r="AF300" s="73">
        <v>0</v>
      </c>
      <c r="AG300" s="74">
        <v>0</v>
      </c>
      <c r="AH300" s="73">
        <v>3</v>
      </c>
      <c r="AI300" s="74">
        <v>9.0090090090000005E-3</v>
      </c>
      <c r="AJ300" s="73">
        <v>0</v>
      </c>
      <c r="AK300" s="93">
        <v>0</v>
      </c>
      <c r="AL300" s="72">
        <v>475</v>
      </c>
      <c r="AM300" s="76">
        <v>98</v>
      </c>
      <c r="AN300" s="100"/>
      <c r="AO300" s="72">
        <v>7</v>
      </c>
      <c r="AP300" s="73">
        <v>2560</v>
      </c>
      <c r="AQ300" s="73" t="str">
        <f t="shared" si="4"/>
        <v>7 2560</v>
      </c>
      <c r="AR300" s="76">
        <v>298</v>
      </c>
    </row>
    <row r="301" spans="1:44" ht="15.75" customHeight="1" x14ac:dyDescent="0.25">
      <c r="A301" s="82" t="s">
        <v>664</v>
      </c>
      <c r="B301" s="73" t="s">
        <v>58</v>
      </c>
      <c r="C301" s="73" t="s">
        <v>1807</v>
      </c>
      <c r="D301" s="73" t="s">
        <v>83</v>
      </c>
      <c r="E301" s="73">
        <v>7</v>
      </c>
      <c r="F301" s="89">
        <v>3670.5</v>
      </c>
      <c r="G301" s="72">
        <v>1481</v>
      </c>
      <c r="H301" s="74">
        <v>0.40348726330000001</v>
      </c>
      <c r="I301" s="73">
        <v>489</v>
      </c>
      <c r="J301" s="74">
        <v>0.13322435639999999</v>
      </c>
      <c r="K301" s="73">
        <v>877.5</v>
      </c>
      <c r="L301" s="74">
        <v>0.23906824679999999</v>
      </c>
      <c r="M301" s="73">
        <v>612.5</v>
      </c>
      <c r="N301" s="74">
        <v>0.16687099850000001</v>
      </c>
      <c r="O301" s="73">
        <v>5</v>
      </c>
      <c r="P301" s="74">
        <v>1.362212233E-3</v>
      </c>
      <c r="Q301" s="73">
        <v>4</v>
      </c>
      <c r="R301" s="74">
        <v>1.0897697860000001E-3</v>
      </c>
      <c r="S301" s="73">
        <v>201.5</v>
      </c>
      <c r="T301" s="93">
        <v>5.4897152980000002E-2</v>
      </c>
      <c r="U301" s="72">
        <v>6</v>
      </c>
      <c r="V301" s="74">
        <v>0.69399999999999995</v>
      </c>
      <c r="W301" s="74">
        <v>0.11899999999999999</v>
      </c>
      <c r="X301" s="74">
        <v>0.311</v>
      </c>
      <c r="Y301" s="73">
        <v>1083.5</v>
      </c>
      <c r="Z301" s="74">
        <v>0.29519139080000001</v>
      </c>
      <c r="AA301" s="73">
        <v>232.5</v>
      </c>
      <c r="AB301" s="74">
        <v>6.3342868819999995E-2</v>
      </c>
      <c r="AC301" s="75">
        <v>2354.5</v>
      </c>
      <c r="AD301" s="73">
        <v>239.5</v>
      </c>
      <c r="AE301" s="74">
        <v>6.5249965940000001E-2</v>
      </c>
      <c r="AF301" s="73">
        <v>0</v>
      </c>
      <c r="AG301" s="74">
        <v>0</v>
      </c>
      <c r="AH301" s="73">
        <v>16</v>
      </c>
      <c r="AI301" s="74">
        <v>4.3590791449999999E-3</v>
      </c>
      <c r="AJ301" s="73">
        <v>10</v>
      </c>
      <c r="AK301" s="93">
        <v>2.7244244649999999E-3</v>
      </c>
      <c r="AL301" s="150">
        <v>4501</v>
      </c>
      <c r="AM301" s="76">
        <v>270</v>
      </c>
      <c r="AN301" s="100"/>
      <c r="AO301" s="72">
        <v>21</v>
      </c>
      <c r="AP301" s="73">
        <v>2580</v>
      </c>
      <c r="AQ301" s="73" t="str">
        <f t="shared" si="4"/>
        <v>21 2580</v>
      </c>
      <c r="AR301" s="76">
        <v>299</v>
      </c>
    </row>
    <row r="302" spans="1:44" ht="15.75" customHeight="1" x14ac:dyDescent="0.25">
      <c r="A302" s="82" t="s">
        <v>666</v>
      </c>
      <c r="B302" s="73" t="s">
        <v>186</v>
      </c>
      <c r="C302" s="73" t="s">
        <v>1417</v>
      </c>
      <c r="D302" s="73" t="s">
        <v>48</v>
      </c>
      <c r="E302" s="73">
        <v>1</v>
      </c>
      <c r="F302" s="89">
        <v>477</v>
      </c>
      <c r="G302" s="72">
        <v>333</v>
      </c>
      <c r="H302" s="74">
        <v>0.69811320750000005</v>
      </c>
      <c r="I302" s="73">
        <v>38</v>
      </c>
      <c r="J302" s="74">
        <v>7.9664570229999995E-2</v>
      </c>
      <c r="K302" s="73">
        <v>66</v>
      </c>
      <c r="L302" s="74">
        <v>0.13836477990000001</v>
      </c>
      <c r="M302" s="73">
        <v>7</v>
      </c>
      <c r="N302" s="74">
        <v>1.467505241E-2</v>
      </c>
      <c r="O302" s="73">
        <v>2</v>
      </c>
      <c r="P302" s="74">
        <v>4.1928721170000002E-3</v>
      </c>
      <c r="Q302" s="73">
        <v>0</v>
      </c>
      <c r="R302" s="74">
        <v>0</v>
      </c>
      <c r="S302" s="73">
        <v>31</v>
      </c>
      <c r="T302" s="93">
        <v>6.4989517819999995E-2</v>
      </c>
      <c r="U302" s="72">
        <v>3</v>
      </c>
      <c r="V302" s="74">
        <v>0.93400000000000005</v>
      </c>
      <c r="W302" s="74">
        <v>5.6000000000000001E-2</v>
      </c>
      <c r="X302" s="74">
        <v>0.39</v>
      </c>
      <c r="Y302" s="73">
        <v>192</v>
      </c>
      <c r="Z302" s="74">
        <v>0.40251572330000002</v>
      </c>
      <c r="AA302" s="73">
        <v>46</v>
      </c>
      <c r="AB302" s="74">
        <v>9.6436058699999994E-2</v>
      </c>
      <c r="AC302" s="75">
        <v>239</v>
      </c>
      <c r="AD302" s="73">
        <v>20</v>
      </c>
      <c r="AE302" s="74">
        <v>4.1928721170000002E-2</v>
      </c>
      <c r="AF302" s="73">
        <v>8</v>
      </c>
      <c r="AG302" s="74">
        <v>1.6771488469999998E-2</v>
      </c>
      <c r="AH302" s="73">
        <v>1</v>
      </c>
      <c r="AI302" s="74">
        <v>2.0964360589999999E-3</v>
      </c>
      <c r="AJ302" s="73">
        <v>4</v>
      </c>
      <c r="AK302" s="93">
        <v>8.3857442349999992E-3</v>
      </c>
      <c r="AL302" s="72">
        <v>575</v>
      </c>
      <c r="AM302" s="76">
        <v>59</v>
      </c>
      <c r="AN302" s="100"/>
      <c r="AO302" s="72">
        <v>11</v>
      </c>
      <c r="AP302" s="73">
        <v>2570</v>
      </c>
      <c r="AQ302" s="73" t="str">
        <f t="shared" si="4"/>
        <v>11 2570</v>
      </c>
      <c r="AR302" s="76">
        <v>300</v>
      </c>
    </row>
    <row r="303" spans="1:44" ht="15.75" customHeight="1" x14ac:dyDescent="0.25">
      <c r="A303" s="82" t="s">
        <v>668</v>
      </c>
      <c r="B303" s="73" t="s">
        <v>120</v>
      </c>
      <c r="C303" s="73" t="s">
        <v>1808</v>
      </c>
      <c r="D303" s="73" t="s">
        <v>1512</v>
      </c>
      <c r="E303" s="73">
        <v>1</v>
      </c>
      <c r="F303" s="89">
        <v>333</v>
      </c>
      <c r="G303" s="72">
        <v>18</v>
      </c>
      <c r="H303" s="74">
        <v>5.4054054050000001E-2</v>
      </c>
      <c r="I303" s="73">
        <v>285</v>
      </c>
      <c r="J303" s="74">
        <v>0.85585585590000002</v>
      </c>
      <c r="K303" s="73">
        <v>19</v>
      </c>
      <c r="L303" s="74">
        <v>5.7057057059999999E-2</v>
      </c>
      <c r="M303" s="73">
        <v>0</v>
      </c>
      <c r="N303" s="74">
        <v>0</v>
      </c>
      <c r="O303" s="73">
        <v>10</v>
      </c>
      <c r="P303" s="74">
        <v>3.0030030030000002E-2</v>
      </c>
      <c r="Q303" s="73">
        <v>1</v>
      </c>
      <c r="R303" s="74">
        <v>3.0030030030000002E-3</v>
      </c>
      <c r="S303" s="73">
        <v>0</v>
      </c>
      <c r="T303" s="93">
        <v>0</v>
      </c>
      <c r="U303" s="72">
        <v>1</v>
      </c>
      <c r="V303" s="74">
        <v>1</v>
      </c>
      <c r="W303" s="74">
        <v>0</v>
      </c>
      <c r="X303" s="74">
        <v>0.57099999999999995</v>
      </c>
      <c r="Y303" s="73">
        <v>210</v>
      </c>
      <c r="Z303" s="74">
        <v>0.63063063060000002</v>
      </c>
      <c r="AA303" s="73">
        <v>8</v>
      </c>
      <c r="AB303" s="74">
        <v>2.402402402E-2</v>
      </c>
      <c r="AC303" s="75">
        <v>115</v>
      </c>
      <c r="AD303" s="73">
        <v>0</v>
      </c>
      <c r="AE303" s="74">
        <v>0</v>
      </c>
      <c r="AF303" s="73">
        <v>0</v>
      </c>
      <c r="AG303" s="74">
        <v>0</v>
      </c>
      <c r="AH303" s="73">
        <v>0</v>
      </c>
      <c r="AI303" s="74">
        <v>0</v>
      </c>
      <c r="AJ303" s="73">
        <v>1</v>
      </c>
      <c r="AK303" s="93">
        <v>3.0030030030000002E-3</v>
      </c>
      <c r="AL303" s="72" t="s">
        <v>52</v>
      </c>
      <c r="AM303" s="76" t="s">
        <v>52</v>
      </c>
      <c r="AN303" s="100"/>
      <c r="AO303" s="72">
        <v>80</v>
      </c>
      <c r="AP303" s="73">
        <v>6109</v>
      </c>
      <c r="AQ303" s="73" t="str">
        <f t="shared" si="4"/>
        <v>80 6109</v>
      </c>
      <c r="AR303" s="76">
        <v>301</v>
      </c>
    </row>
    <row r="304" spans="1:44" ht="15.75" customHeight="1" x14ac:dyDescent="0.25">
      <c r="A304" s="82" t="s">
        <v>670</v>
      </c>
      <c r="B304" s="73" t="s">
        <v>95</v>
      </c>
      <c r="C304" s="73" t="s">
        <v>1809</v>
      </c>
      <c r="D304" s="73" t="s">
        <v>127</v>
      </c>
      <c r="E304" s="73">
        <v>1</v>
      </c>
      <c r="F304" s="89">
        <v>1540</v>
      </c>
      <c r="G304" s="72">
        <v>3</v>
      </c>
      <c r="H304" s="74">
        <v>1.948051948E-3</v>
      </c>
      <c r="I304" s="73">
        <v>538</v>
      </c>
      <c r="J304" s="74">
        <v>0.34935064939999999</v>
      </c>
      <c r="K304" s="73">
        <v>979</v>
      </c>
      <c r="L304" s="74">
        <v>0.63571428569999999</v>
      </c>
      <c r="M304" s="73">
        <v>3</v>
      </c>
      <c r="N304" s="74">
        <v>1.948051948E-3</v>
      </c>
      <c r="O304" s="73">
        <v>1</v>
      </c>
      <c r="P304" s="74">
        <v>6.4935064939999996E-4</v>
      </c>
      <c r="Q304" s="73">
        <v>0</v>
      </c>
      <c r="R304" s="74">
        <v>0</v>
      </c>
      <c r="S304" s="73">
        <v>16</v>
      </c>
      <c r="T304" s="93">
        <v>1.038961039E-2</v>
      </c>
      <c r="U304" s="72">
        <v>3</v>
      </c>
      <c r="V304" s="74">
        <v>0.88600000000000001</v>
      </c>
      <c r="W304" s="74">
        <v>0.112</v>
      </c>
      <c r="X304" s="74">
        <v>0.879</v>
      </c>
      <c r="Y304" s="73">
        <v>1158</v>
      </c>
      <c r="Z304" s="74">
        <v>0.75194805190000003</v>
      </c>
      <c r="AA304" s="73">
        <v>79</v>
      </c>
      <c r="AB304" s="74">
        <v>5.1298701299999999E-2</v>
      </c>
      <c r="AC304" s="75">
        <v>303</v>
      </c>
      <c r="AD304" s="73">
        <v>240</v>
      </c>
      <c r="AE304" s="74">
        <v>0.15584415579999999</v>
      </c>
      <c r="AF304" s="73">
        <v>0</v>
      </c>
      <c r="AG304" s="74">
        <v>0</v>
      </c>
      <c r="AH304" s="73">
        <v>2</v>
      </c>
      <c r="AI304" s="74">
        <v>1.2987012990000001E-3</v>
      </c>
      <c r="AJ304" s="73">
        <v>21</v>
      </c>
      <c r="AK304" s="93">
        <v>1.3636363639999999E-2</v>
      </c>
      <c r="AL304" s="72" t="s">
        <v>52</v>
      </c>
      <c r="AM304" s="76" t="s">
        <v>52</v>
      </c>
      <c r="AN304" s="100"/>
      <c r="AO304" s="72">
        <v>80</v>
      </c>
      <c r="AP304" s="73">
        <v>7109</v>
      </c>
      <c r="AQ304" s="73" t="str">
        <f t="shared" si="4"/>
        <v>80 7109</v>
      </c>
      <c r="AR304" s="76">
        <v>302</v>
      </c>
    </row>
    <row r="305" spans="1:44" ht="15.75" customHeight="1" x14ac:dyDescent="0.25">
      <c r="A305" s="82" t="s">
        <v>672</v>
      </c>
      <c r="B305" s="73" t="s">
        <v>61</v>
      </c>
      <c r="C305" s="73" t="s">
        <v>1810</v>
      </c>
      <c r="D305" s="73" t="s">
        <v>93</v>
      </c>
      <c r="E305" s="73">
        <v>1</v>
      </c>
      <c r="F305" s="89">
        <v>88</v>
      </c>
      <c r="G305" s="72">
        <v>67</v>
      </c>
      <c r="H305" s="74">
        <v>0.76136363640000004</v>
      </c>
      <c r="I305" s="73">
        <v>0</v>
      </c>
      <c r="J305" s="74">
        <v>0</v>
      </c>
      <c r="K305" s="73">
        <v>16</v>
      </c>
      <c r="L305" s="74">
        <v>0.18181818180000001</v>
      </c>
      <c r="M305" s="73">
        <v>4</v>
      </c>
      <c r="N305" s="74">
        <v>4.5454545450000002E-2</v>
      </c>
      <c r="O305" s="73">
        <v>0</v>
      </c>
      <c r="P305" s="74">
        <v>0</v>
      </c>
      <c r="Q305" s="73">
        <v>0</v>
      </c>
      <c r="R305" s="74">
        <v>0</v>
      </c>
      <c r="S305" s="73">
        <v>1</v>
      </c>
      <c r="T305" s="93">
        <v>1.136363636E-2</v>
      </c>
      <c r="U305" s="72">
        <v>6</v>
      </c>
      <c r="V305" s="74">
        <v>0.79800000000000004</v>
      </c>
      <c r="W305" s="74">
        <v>9.5000000000000001E-2</v>
      </c>
      <c r="X305" s="74">
        <v>0.11899999999999999</v>
      </c>
      <c r="Y305" s="73">
        <v>11</v>
      </c>
      <c r="Z305" s="74">
        <v>0.125</v>
      </c>
      <c r="AA305" s="73">
        <v>3</v>
      </c>
      <c r="AB305" s="74">
        <v>3.4090909090000003E-2</v>
      </c>
      <c r="AC305" s="75">
        <v>74</v>
      </c>
      <c r="AD305" s="73">
        <v>0</v>
      </c>
      <c r="AE305" s="74">
        <v>0</v>
      </c>
      <c r="AF305" s="73">
        <v>0</v>
      </c>
      <c r="AG305" s="74">
        <v>0</v>
      </c>
      <c r="AH305" s="73">
        <v>0</v>
      </c>
      <c r="AI305" s="74">
        <v>0</v>
      </c>
      <c r="AJ305" s="73">
        <v>0</v>
      </c>
      <c r="AK305" s="93">
        <v>0</v>
      </c>
      <c r="AL305" s="72">
        <v>123</v>
      </c>
      <c r="AM305" s="76">
        <v>9</v>
      </c>
      <c r="AN305" s="100"/>
      <c r="AO305" s="72">
        <v>19</v>
      </c>
      <c r="AP305" s="73">
        <v>2590</v>
      </c>
      <c r="AQ305" s="73" t="str">
        <f t="shared" si="4"/>
        <v>19 2590</v>
      </c>
      <c r="AR305" s="76">
        <v>303</v>
      </c>
    </row>
    <row r="306" spans="1:44" ht="15.75" customHeight="1" x14ac:dyDescent="0.25">
      <c r="A306" s="82" t="s">
        <v>674</v>
      </c>
      <c r="B306" s="73" t="s">
        <v>61</v>
      </c>
      <c r="C306" s="73" t="s">
        <v>1811</v>
      </c>
      <c r="D306" s="73" t="s">
        <v>48</v>
      </c>
      <c r="E306" s="73">
        <v>2</v>
      </c>
      <c r="F306" s="89">
        <v>532</v>
      </c>
      <c r="G306" s="72">
        <v>456</v>
      </c>
      <c r="H306" s="74">
        <v>0.85714285710000004</v>
      </c>
      <c r="I306" s="73">
        <v>13</v>
      </c>
      <c r="J306" s="74">
        <v>2.4436090229999999E-2</v>
      </c>
      <c r="K306" s="73">
        <v>49</v>
      </c>
      <c r="L306" s="74">
        <v>9.2105263160000006E-2</v>
      </c>
      <c r="M306" s="73">
        <v>12</v>
      </c>
      <c r="N306" s="74">
        <v>2.255639098E-2</v>
      </c>
      <c r="O306" s="73">
        <v>0</v>
      </c>
      <c r="P306" s="74">
        <v>0</v>
      </c>
      <c r="Q306" s="73">
        <v>1</v>
      </c>
      <c r="R306" s="74">
        <v>1.879699248E-3</v>
      </c>
      <c r="S306" s="73">
        <v>1</v>
      </c>
      <c r="T306" s="93">
        <v>1.879699248E-3</v>
      </c>
      <c r="U306" s="72">
        <v>3</v>
      </c>
      <c r="V306" s="74">
        <v>0.96099999999999997</v>
      </c>
      <c r="W306" s="74">
        <v>2.3E-2</v>
      </c>
      <c r="X306" s="74">
        <v>0.11</v>
      </c>
      <c r="Y306" s="73">
        <v>68</v>
      </c>
      <c r="Z306" s="74">
        <v>0.1278195489</v>
      </c>
      <c r="AA306" s="73">
        <v>16</v>
      </c>
      <c r="AB306" s="74">
        <v>3.007518797E-2</v>
      </c>
      <c r="AC306" s="75">
        <v>448</v>
      </c>
      <c r="AD306" s="73">
        <v>14</v>
      </c>
      <c r="AE306" s="74">
        <v>2.631578947E-2</v>
      </c>
      <c r="AF306" s="73">
        <v>0</v>
      </c>
      <c r="AG306" s="74">
        <v>0</v>
      </c>
      <c r="AH306" s="73">
        <v>0</v>
      </c>
      <c r="AI306" s="74">
        <v>0</v>
      </c>
      <c r="AJ306" s="73">
        <v>0</v>
      </c>
      <c r="AK306" s="93">
        <v>0</v>
      </c>
      <c r="AL306" s="72">
        <v>598</v>
      </c>
      <c r="AM306" s="76">
        <v>17</v>
      </c>
      <c r="AN306" s="100"/>
      <c r="AO306" s="72">
        <v>19</v>
      </c>
      <c r="AP306" s="73">
        <v>2600</v>
      </c>
      <c r="AQ306" s="73" t="str">
        <f t="shared" si="4"/>
        <v>19 2600</v>
      </c>
      <c r="AR306" s="76">
        <v>304</v>
      </c>
    </row>
    <row r="307" spans="1:44" ht="15.75" customHeight="1" x14ac:dyDescent="0.25">
      <c r="A307" s="82" t="s">
        <v>676</v>
      </c>
      <c r="B307" s="73" t="s">
        <v>132</v>
      </c>
      <c r="C307" s="73" t="s">
        <v>1812</v>
      </c>
      <c r="D307" s="73" t="s">
        <v>1512</v>
      </c>
      <c r="E307" s="73">
        <v>4</v>
      </c>
      <c r="F307" s="89">
        <v>6440</v>
      </c>
      <c r="G307" s="72">
        <v>4349</v>
      </c>
      <c r="H307" s="74">
        <v>0.67531055900000003</v>
      </c>
      <c r="I307" s="73">
        <v>485</v>
      </c>
      <c r="J307" s="74">
        <v>7.531055901E-2</v>
      </c>
      <c r="K307" s="73">
        <v>707</v>
      </c>
      <c r="L307" s="74">
        <v>0.10978260870000001</v>
      </c>
      <c r="M307" s="73">
        <v>566</v>
      </c>
      <c r="N307" s="74">
        <v>8.7888198759999994E-2</v>
      </c>
      <c r="O307" s="73">
        <v>8</v>
      </c>
      <c r="P307" s="74">
        <v>1.242236025E-3</v>
      </c>
      <c r="Q307" s="73">
        <v>11</v>
      </c>
      <c r="R307" s="74">
        <v>1.708074534E-3</v>
      </c>
      <c r="S307" s="73">
        <v>314</v>
      </c>
      <c r="T307" s="93">
        <v>4.875776398E-2</v>
      </c>
      <c r="U307" s="72">
        <v>3</v>
      </c>
      <c r="V307" s="74">
        <v>0.91700000000000004</v>
      </c>
      <c r="W307" s="74">
        <v>1.7999999999999999E-2</v>
      </c>
      <c r="X307" s="74">
        <v>0.122</v>
      </c>
      <c r="Y307" s="73">
        <v>900</v>
      </c>
      <c r="Z307" s="74">
        <v>0.13975155280000001</v>
      </c>
      <c r="AA307" s="73">
        <v>210</v>
      </c>
      <c r="AB307" s="74">
        <v>3.2608695649999998E-2</v>
      </c>
      <c r="AC307" s="75">
        <v>5330</v>
      </c>
      <c r="AD307" s="73">
        <v>58</v>
      </c>
      <c r="AE307" s="74">
        <v>9.0062111799999994E-3</v>
      </c>
      <c r="AF307" s="73">
        <v>0</v>
      </c>
      <c r="AG307" s="74">
        <v>0</v>
      </c>
      <c r="AH307" s="73">
        <v>119</v>
      </c>
      <c r="AI307" s="74">
        <v>1.8478260869999999E-2</v>
      </c>
      <c r="AJ307" s="73">
        <v>15</v>
      </c>
      <c r="AK307" s="93">
        <v>2.3291925469999999E-3</v>
      </c>
      <c r="AL307" s="150">
        <v>7654</v>
      </c>
      <c r="AM307" s="76">
        <v>270</v>
      </c>
      <c r="AN307" s="100"/>
      <c r="AO307" s="72">
        <v>5</v>
      </c>
      <c r="AP307" s="73">
        <v>2610</v>
      </c>
      <c r="AQ307" s="73" t="str">
        <f t="shared" si="4"/>
        <v>5 2610</v>
      </c>
      <c r="AR307" s="76">
        <v>305</v>
      </c>
    </row>
    <row r="308" spans="1:44" ht="15.75" customHeight="1" x14ac:dyDescent="0.25">
      <c r="A308" s="82" t="s">
        <v>678</v>
      </c>
      <c r="B308" s="73" t="s">
        <v>78</v>
      </c>
      <c r="C308" s="73" t="s">
        <v>1813</v>
      </c>
      <c r="D308" s="73" t="s">
        <v>1512</v>
      </c>
      <c r="E308" s="73">
        <v>1</v>
      </c>
      <c r="F308" s="89">
        <v>661.5</v>
      </c>
      <c r="G308" s="72">
        <v>428.5</v>
      </c>
      <c r="H308" s="74">
        <v>0.6477702192</v>
      </c>
      <c r="I308" s="73">
        <v>25</v>
      </c>
      <c r="J308" s="74">
        <v>3.7792894940000002E-2</v>
      </c>
      <c r="K308" s="73">
        <v>171</v>
      </c>
      <c r="L308" s="74">
        <v>0.2585034014</v>
      </c>
      <c r="M308" s="73">
        <v>12</v>
      </c>
      <c r="N308" s="74">
        <v>1.8140589570000001E-2</v>
      </c>
      <c r="O308" s="73">
        <v>1</v>
      </c>
      <c r="P308" s="74">
        <v>1.5117157969999999E-3</v>
      </c>
      <c r="Q308" s="73">
        <v>1</v>
      </c>
      <c r="R308" s="74">
        <v>1.5117157969999999E-3</v>
      </c>
      <c r="S308" s="73">
        <v>23</v>
      </c>
      <c r="T308" s="93">
        <v>3.4769463340000001E-2</v>
      </c>
      <c r="U308" s="72">
        <v>3</v>
      </c>
      <c r="V308" s="74">
        <v>0.85599999999999998</v>
      </c>
      <c r="W308" s="74">
        <v>0.10299999999999999</v>
      </c>
      <c r="X308" s="74">
        <v>0.14099999999999999</v>
      </c>
      <c r="Y308" s="73">
        <v>92.5</v>
      </c>
      <c r="Z308" s="74">
        <v>0.1398337113</v>
      </c>
      <c r="AA308" s="73">
        <v>24.5</v>
      </c>
      <c r="AB308" s="74">
        <v>3.7037037039999998E-2</v>
      </c>
      <c r="AC308" s="75">
        <v>544.5</v>
      </c>
      <c r="AD308" s="73">
        <v>28</v>
      </c>
      <c r="AE308" s="74">
        <v>4.2328042330000003E-2</v>
      </c>
      <c r="AF308" s="73">
        <v>0</v>
      </c>
      <c r="AG308" s="74">
        <v>0</v>
      </c>
      <c r="AH308" s="73">
        <v>0</v>
      </c>
      <c r="AI308" s="74">
        <v>0</v>
      </c>
      <c r="AJ308" s="73">
        <v>10</v>
      </c>
      <c r="AK308" s="93">
        <v>1.511715797E-2</v>
      </c>
      <c r="AL308" s="72">
        <v>737</v>
      </c>
      <c r="AM308" s="76">
        <v>32</v>
      </c>
      <c r="AN308" s="100"/>
      <c r="AO308" s="72">
        <v>37</v>
      </c>
      <c r="AP308" s="73">
        <v>2615</v>
      </c>
      <c r="AQ308" s="73" t="str">
        <f t="shared" si="4"/>
        <v>37 2615</v>
      </c>
      <c r="AR308" s="76">
        <v>306</v>
      </c>
    </row>
    <row r="309" spans="1:44" ht="15.75" customHeight="1" x14ac:dyDescent="0.25">
      <c r="A309" s="82" t="s">
        <v>680</v>
      </c>
      <c r="B309" s="73" t="s">
        <v>67</v>
      </c>
      <c r="C309" s="73" t="s">
        <v>1814</v>
      </c>
      <c r="D309" s="73" t="s">
        <v>83</v>
      </c>
      <c r="E309" s="73">
        <v>3</v>
      </c>
      <c r="F309" s="89">
        <v>1980</v>
      </c>
      <c r="G309" s="72">
        <v>428</v>
      </c>
      <c r="H309" s="74">
        <v>0.21616161619999999</v>
      </c>
      <c r="I309" s="73">
        <v>77</v>
      </c>
      <c r="J309" s="74">
        <v>3.8888888890000001E-2</v>
      </c>
      <c r="K309" s="73">
        <v>492</v>
      </c>
      <c r="L309" s="74">
        <v>0.24848484849999999</v>
      </c>
      <c r="M309" s="73">
        <v>847</v>
      </c>
      <c r="N309" s="74">
        <v>0.42777777779999998</v>
      </c>
      <c r="O309" s="73">
        <v>2</v>
      </c>
      <c r="P309" s="74">
        <v>1.01010101E-3</v>
      </c>
      <c r="Q309" s="73">
        <v>7</v>
      </c>
      <c r="R309" s="74">
        <v>3.5353535349999998E-3</v>
      </c>
      <c r="S309" s="73">
        <v>127</v>
      </c>
      <c r="T309" s="93">
        <v>6.4141414140000005E-2</v>
      </c>
      <c r="U309" s="72">
        <v>6</v>
      </c>
      <c r="V309" s="74">
        <v>0.55700000000000005</v>
      </c>
      <c r="W309" s="74">
        <v>0.11</v>
      </c>
      <c r="X309" s="74">
        <v>0.17299999999999999</v>
      </c>
      <c r="Y309" s="73">
        <v>386</v>
      </c>
      <c r="Z309" s="74">
        <v>0.19494949489999999</v>
      </c>
      <c r="AA309" s="73">
        <v>77</v>
      </c>
      <c r="AB309" s="74">
        <v>3.8888888890000001E-2</v>
      </c>
      <c r="AC309" s="75">
        <v>1517</v>
      </c>
      <c r="AD309" s="73">
        <v>138</v>
      </c>
      <c r="AE309" s="74">
        <v>6.96969697E-2</v>
      </c>
      <c r="AF309" s="73">
        <v>0</v>
      </c>
      <c r="AG309" s="74">
        <v>0</v>
      </c>
      <c r="AH309" s="73">
        <v>0</v>
      </c>
      <c r="AI309" s="74">
        <v>0</v>
      </c>
      <c r="AJ309" s="73">
        <v>2</v>
      </c>
      <c r="AK309" s="93">
        <v>1.01010101E-3</v>
      </c>
      <c r="AL309" s="150">
        <v>1612</v>
      </c>
      <c r="AM309" s="76">
        <v>117</v>
      </c>
      <c r="AN309" s="100"/>
      <c r="AO309" s="72">
        <v>3</v>
      </c>
      <c r="AP309" s="73">
        <v>2620</v>
      </c>
      <c r="AQ309" s="73" t="str">
        <f t="shared" si="4"/>
        <v>3 2620</v>
      </c>
      <c r="AR309" s="76">
        <v>307</v>
      </c>
    </row>
    <row r="310" spans="1:44" ht="15.75" customHeight="1" x14ac:dyDescent="0.25">
      <c r="A310" s="82" t="s">
        <v>682</v>
      </c>
      <c r="B310" s="73" t="s">
        <v>171</v>
      </c>
      <c r="C310" s="73" t="s">
        <v>1815</v>
      </c>
      <c r="D310" s="73" t="s">
        <v>48</v>
      </c>
      <c r="E310" s="73">
        <v>2</v>
      </c>
      <c r="F310" s="89">
        <v>868</v>
      </c>
      <c r="G310" s="72">
        <v>535</v>
      </c>
      <c r="H310" s="74">
        <v>0.616359447</v>
      </c>
      <c r="I310" s="73">
        <v>13</v>
      </c>
      <c r="J310" s="74">
        <v>1.4976958530000001E-2</v>
      </c>
      <c r="K310" s="73">
        <v>242</v>
      </c>
      <c r="L310" s="74">
        <v>0.27880184330000002</v>
      </c>
      <c r="M310" s="73">
        <v>55</v>
      </c>
      <c r="N310" s="74">
        <v>6.33640553E-2</v>
      </c>
      <c r="O310" s="73">
        <v>2</v>
      </c>
      <c r="P310" s="74">
        <v>2.3041474650000002E-3</v>
      </c>
      <c r="Q310" s="73">
        <v>3</v>
      </c>
      <c r="R310" s="74">
        <v>3.4562211979999998E-3</v>
      </c>
      <c r="S310" s="73">
        <v>18</v>
      </c>
      <c r="T310" s="93">
        <v>2.0737327190000002E-2</v>
      </c>
      <c r="U310" s="72">
        <v>6</v>
      </c>
      <c r="V310" s="74">
        <v>0.75600000000000001</v>
      </c>
      <c r="W310" s="74">
        <v>8.1000000000000003E-2</v>
      </c>
      <c r="X310" s="74">
        <v>0.16400000000000001</v>
      </c>
      <c r="Y310" s="73">
        <v>185</v>
      </c>
      <c r="Z310" s="74">
        <v>0.21313364060000001</v>
      </c>
      <c r="AA310" s="73">
        <v>29</v>
      </c>
      <c r="AB310" s="74">
        <v>3.3410138249999999E-2</v>
      </c>
      <c r="AC310" s="75">
        <v>654</v>
      </c>
      <c r="AD310" s="73">
        <v>27</v>
      </c>
      <c r="AE310" s="74">
        <v>3.1105990779999999E-2</v>
      </c>
      <c r="AF310" s="73">
        <v>0</v>
      </c>
      <c r="AG310" s="74">
        <v>0</v>
      </c>
      <c r="AH310" s="73">
        <v>3</v>
      </c>
      <c r="AI310" s="74">
        <v>3.4562211979999998E-3</v>
      </c>
      <c r="AJ310" s="73">
        <v>0</v>
      </c>
      <c r="AK310" s="93">
        <v>0</v>
      </c>
      <c r="AL310" s="150">
        <v>1354</v>
      </c>
      <c r="AM310" s="76">
        <v>91</v>
      </c>
      <c r="AN310" s="100"/>
      <c r="AO310" s="72">
        <v>27</v>
      </c>
      <c r="AP310" s="73">
        <v>2650</v>
      </c>
      <c r="AQ310" s="73" t="str">
        <f t="shared" si="4"/>
        <v>27 2650</v>
      </c>
      <c r="AR310" s="76">
        <v>308</v>
      </c>
    </row>
    <row r="311" spans="1:44" ht="15.75" customHeight="1" x14ac:dyDescent="0.25">
      <c r="A311" s="82" t="s">
        <v>684</v>
      </c>
      <c r="B311" s="73" t="s">
        <v>143</v>
      </c>
      <c r="C311" s="73" t="s">
        <v>1816</v>
      </c>
      <c r="D311" s="73" t="s">
        <v>83</v>
      </c>
      <c r="E311" s="73">
        <v>11</v>
      </c>
      <c r="F311" s="89">
        <v>6547.5</v>
      </c>
      <c r="G311" s="72">
        <v>823.5</v>
      </c>
      <c r="H311" s="74">
        <v>0.1257731959</v>
      </c>
      <c r="I311" s="73">
        <v>1949</v>
      </c>
      <c r="J311" s="74">
        <v>0.29767086669999998</v>
      </c>
      <c r="K311" s="73">
        <v>3381</v>
      </c>
      <c r="L311" s="74">
        <v>0.51638029780000005</v>
      </c>
      <c r="M311" s="73">
        <v>135</v>
      </c>
      <c r="N311" s="74">
        <v>2.0618556699999999E-2</v>
      </c>
      <c r="O311" s="73">
        <v>19</v>
      </c>
      <c r="P311" s="74">
        <v>2.9018709430000001E-3</v>
      </c>
      <c r="Q311" s="73">
        <v>14</v>
      </c>
      <c r="R311" s="74">
        <v>2.138220695E-3</v>
      </c>
      <c r="S311" s="73">
        <v>226</v>
      </c>
      <c r="T311" s="93">
        <v>3.4516991220000001E-2</v>
      </c>
      <c r="U311" s="72">
        <v>6</v>
      </c>
      <c r="V311" s="74">
        <v>0.65600000000000003</v>
      </c>
      <c r="W311" s="74">
        <v>0.23699999999999999</v>
      </c>
      <c r="X311" s="74">
        <v>0.59499999999999997</v>
      </c>
      <c r="Y311" s="73">
        <v>3882</v>
      </c>
      <c r="Z311" s="74">
        <v>0.59289805269999996</v>
      </c>
      <c r="AA311" s="73">
        <v>643</v>
      </c>
      <c r="AB311" s="74">
        <v>9.8205421919999994E-2</v>
      </c>
      <c r="AC311" s="75">
        <v>2022.5</v>
      </c>
      <c r="AD311" s="73">
        <v>1391.5</v>
      </c>
      <c r="AE311" s="74">
        <v>0.21252386409999999</v>
      </c>
      <c r="AF311" s="73">
        <v>0</v>
      </c>
      <c r="AG311" s="74">
        <v>0</v>
      </c>
      <c r="AH311" s="73">
        <v>17</v>
      </c>
      <c r="AI311" s="74">
        <v>2.596410844E-3</v>
      </c>
      <c r="AJ311" s="73">
        <v>43</v>
      </c>
      <c r="AK311" s="93">
        <v>6.5673921340000004E-3</v>
      </c>
      <c r="AL311" s="150">
        <v>6988</v>
      </c>
      <c r="AM311" s="151">
        <v>1004</v>
      </c>
      <c r="AN311" s="100"/>
      <c r="AO311" s="72">
        <v>39</v>
      </c>
      <c r="AP311" s="73">
        <v>2660</v>
      </c>
      <c r="AQ311" s="73" t="str">
        <f t="shared" si="4"/>
        <v>39 2660</v>
      </c>
      <c r="AR311" s="76">
        <v>309</v>
      </c>
    </row>
    <row r="312" spans="1:44" ht="15.75" customHeight="1" x14ac:dyDescent="0.25">
      <c r="A312" s="82" t="s">
        <v>686</v>
      </c>
      <c r="B312" s="73" t="s">
        <v>95</v>
      </c>
      <c r="C312" s="73" t="s">
        <v>1817</v>
      </c>
      <c r="D312" s="73" t="s">
        <v>83</v>
      </c>
      <c r="E312" s="73">
        <v>5</v>
      </c>
      <c r="F312" s="89">
        <v>3128</v>
      </c>
      <c r="G312" s="72">
        <v>184</v>
      </c>
      <c r="H312" s="74">
        <v>5.8823529409999999E-2</v>
      </c>
      <c r="I312" s="73">
        <v>865</v>
      </c>
      <c r="J312" s="74">
        <v>0.27653452690000002</v>
      </c>
      <c r="K312" s="73">
        <v>1949</v>
      </c>
      <c r="L312" s="74">
        <v>0.6230818414</v>
      </c>
      <c r="M312" s="73">
        <v>45</v>
      </c>
      <c r="N312" s="74">
        <v>1.438618926E-2</v>
      </c>
      <c r="O312" s="73">
        <v>7</v>
      </c>
      <c r="P312" s="74">
        <v>2.2378516619999999E-3</v>
      </c>
      <c r="Q312" s="73">
        <v>3</v>
      </c>
      <c r="R312" s="74">
        <v>9.5907928390000002E-4</v>
      </c>
      <c r="S312" s="73">
        <v>75</v>
      </c>
      <c r="T312" s="93">
        <v>2.3976982099999999E-2</v>
      </c>
      <c r="U312" s="72">
        <v>3</v>
      </c>
      <c r="V312" s="74">
        <v>0.53700000000000003</v>
      </c>
      <c r="W312" s="74">
        <v>0.45600000000000002</v>
      </c>
      <c r="X312" s="74">
        <v>0.75700000000000001</v>
      </c>
      <c r="Y312" s="73">
        <v>2447</v>
      </c>
      <c r="Z312" s="74">
        <v>0.78228900260000001</v>
      </c>
      <c r="AA312" s="73">
        <v>189</v>
      </c>
      <c r="AB312" s="74">
        <v>6.0421994880000003E-2</v>
      </c>
      <c r="AC312" s="75">
        <v>492</v>
      </c>
      <c r="AD312" s="73">
        <v>957</v>
      </c>
      <c r="AE312" s="74">
        <v>0.30594629159999998</v>
      </c>
      <c r="AF312" s="73">
        <v>1</v>
      </c>
      <c r="AG312" s="74">
        <v>3.196930946E-4</v>
      </c>
      <c r="AH312" s="73">
        <v>17</v>
      </c>
      <c r="AI312" s="74">
        <v>5.4347826089999997E-3</v>
      </c>
      <c r="AJ312" s="73">
        <v>188</v>
      </c>
      <c r="AK312" s="93">
        <v>6.010230179E-2</v>
      </c>
      <c r="AL312" s="150">
        <v>3354</v>
      </c>
      <c r="AM312" s="76">
        <v>931</v>
      </c>
      <c r="AN312" s="100"/>
      <c r="AO312" s="72">
        <v>7</v>
      </c>
      <c r="AP312" s="73">
        <v>2670</v>
      </c>
      <c r="AQ312" s="73" t="str">
        <f t="shared" si="4"/>
        <v>7 2670</v>
      </c>
      <c r="AR312" s="76">
        <v>310</v>
      </c>
    </row>
    <row r="313" spans="1:44" ht="15.75" customHeight="1" x14ac:dyDescent="0.25">
      <c r="A313" s="82" t="s">
        <v>688</v>
      </c>
      <c r="B313" s="73" t="s">
        <v>120</v>
      </c>
      <c r="C313" s="73" t="s">
        <v>1818</v>
      </c>
      <c r="D313" s="73" t="s">
        <v>75</v>
      </c>
      <c r="E313" s="73">
        <v>1</v>
      </c>
      <c r="F313" s="89">
        <v>343</v>
      </c>
      <c r="G313" s="72">
        <v>1</v>
      </c>
      <c r="H313" s="74">
        <v>2.9154518949999998E-3</v>
      </c>
      <c r="I313" s="73">
        <v>289</v>
      </c>
      <c r="J313" s="74">
        <v>0.84256559769999995</v>
      </c>
      <c r="K313" s="73">
        <v>46</v>
      </c>
      <c r="L313" s="74">
        <v>0.1341107872</v>
      </c>
      <c r="M313" s="73">
        <v>1</v>
      </c>
      <c r="N313" s="74">
        <v>2.9154518949999998E-3</v>
      </c>
      <c r="O313" s="73">
        <v>3</v>
      </c>
      <c r="P313" s="74">
        <v>8.7463556850000002E-3</v>
      </c>
      <c r="Q313" s="73">
        <v>0</v>
      </c>
      <c r="R313" s="74">
        <v>0</v>
      </c>
      <c r="S313" s="73">
        <v>3</v>
      </c>
      <c r="T313" s="93">
        <v>8.7463556850000002E-3</v>
      </c>
      <c r="U313" s="72">
        <v>5</v>
      </c>
      <c r="V313" s="74">
        <v>0.91400000000000003</v>
      </c>
      <c r="W313" s="74">
        <v>2.8000000000000001E-2</v>
      </c>
      <c r="X313" s="74">
        <v>0.78</v>
      </c>
      <c r="Y313" s="73">
        <v>215</v>
      </c>
      <c r="Z313" s="74">
        <v>0.62682215740000002</v>
      </c>
      <c r="AA313" s="73">
        <v>33</v>
      </c>
      <c r="AB313" s="74">
        <v>9.6209912539999998E-2</v>
      </c>
      <c r="AC313" s="75">
        <v>95</v>
      </c>
      <c r="AD313" s="73">
        <v>14</v>
      </c>
      <c r="AE313" s="74">
        <v>4.0816326530000002E-2</v>
      </c>
      <c r="AF313" s="73">
        <v>0</v>
      </c>
      <c r="AG313" s="74">
        <v>0</v>
      </c>
      <c r="AH313" s="73">
        <v>0</v>
      </c>
      <c r="AI313" s="74">
        <v>0</v>
      </c>
      <c r="AJ313" s="73">
        <v>4</v>
      </c>
      <c r="AK313" s="93">
        <v>1.1661807579999999E-2</v>
      </c>
      <c r="AL313" s="72" t="s">
        <v>52</v>
      </c>
      <c r="AM313" s="76" t="s">
        <v>52</v>
      </c>
      <c r="AN313" s="100"/>
      <c r="AO313" s="72">
        <v>80</v>
      </c>
      <c r="AP313" s="73">
        <v>6099</v>
      </c>
      <c r="AQ313" s="73" t="str">
        <f t="shared" si="4"/>
        <v>80 6099</v>
      </c>
      <c r="AR313" s="76">
        <v>311</v>
      </c>
    </row>
    <row r="314" spans="1:44" ht="15.75" customHeight="1" x14ac:dyDescent="0.25">
      <c r="A314" s="82" t="s">
        <v>690</v>
      </c>
      <c r="B314" s="73" t="s">
        <v>47</v>
      </c>
      <c r="C314" s="73" t="s">
        <v>1819</v>
      </c>
      <c r="D314" s="73" t="s">
        <v>48</v>
      </c>
      <c r="E314" s="73">
        <v>2</v>
      </c>
      <c r="F314" s="89">
        <v>836</v>
      </c>
      <c r="G314" s="72">
        <v>685</v>
      </c>
      <c r="H314" s="74">
        <v>0.81937799040000003</v>
      </c>
      <c r="I314" s="73">
        <v>4</v>
      </c>
      <c r="J314" s="74">
        <v>4.7846889950000004E-3</v>
      </c>
      <c r="K314" s="73">
        <v>67</v>
      </c>
      <c r="L314" s="74">
        <v>8.0143540669999999E-2</v>
      </c>
      <c r="M314" s="73">
        <v>31</v>
      </c>
      <c r="N314" s="74">
        <v>3.7081339710000001E-2</v>
      </c>
      <c r="O314" s="73">
        <v>0</v>
      </c>
      <c r="P314" s="74">
        <v>0</v>
      </c>
      <c r="Q314" s="73">
        <v>0</v>
      </c>
      <c r="R314" s="74">
        <v>0</v>
      </c>
      <c r="S314" s="73">
        <v>49</v>
      </c>
      <c r="T314" s="93">
        <v>5.8612440189999997E-2</v>
      </c>
      <c r="U314" s="72">
        <v>3</v>
      </c>
      <c r="V314" s="74">
        <v>0.96299999999999997</v>
      </c>
      <c r="W314" s="74">
        <v>2.1999999999999999E-2</v>
      </c>
      <c r="X314" s="74">
        <v>7.6999999999999999E-2</v>
      </c>
      <c r="Y314" s="73">
        <v>70</v>
      </c>
      <c r="Z314" s="74">
        <v>8.3732057420000006E-2</v>
      </c>
      <c r="AA314" s="73">
        <v>12</v>
      </c>
      <c r="AB314" s="74">
        <v>1.4354066990000001E-2</v>
      </c>
      <c r="AC314" s="75">
        <v>754</v>
      </c>
      <c r="AD314" s="73">
        <v>11</v>
      </c>
      <c r="AE314" s="74">
        <v>1.315789474E-2</v>
      </c>
      <c r="AF314" s="73">
        <v>0</v>
      </c>
      <c r="AG314" s="74">
        <v>0</v>
      </c>
      <c r="AH314" s="73">
        <v>19</v>
      </c>
      <c r="AI314" s="74">
        <v>2.2727272730000001E-2</v>
      </c>
      <c r="AJ314" s="73">
        <v>0</v>
      </c>
      <c r="AK314" s="93">
        <v>0</v>
      </c>
      <c r="AL314" s="72">
        <v>827</v>
      </c>
      <c r="AM314" s="76">
        <v>37</v>
      </c>
      <c r="AN314" s="100"/>
      <c r="AO314" s="72">
        <v>1</v>
      </c>
      <c r="AP314" s="73">
        <v>2680</v>
      </c>
      <c r="AQ314" s="73" t="str">
        <f t="shared" si="4"/>
        <v>1 2680</v>
      </c>
      <c r="AR314" s="76">
        <v>312</v>
      </c>
    </row>
    <row r="315" spans="1:44" ht="15.75" customHeight="1" x14ac:dyDescent="0.25">
      <c r="A315" s="82" t="s">
        <v>692</v>
      </c>
      <c r="B315" s="73" t="s">
        <v>103</v>
      </c>
      <c r="C315" s="73" t="s">
        <v>1820</v>
      </c>
      <c r="D315" s="73" t="s">
        <v>93</v>
      </c>
      <c r="E315" s="73">
        <v>3</v>
      </c>
      <c r="F315" s="89">
        <v>1680</v>
      </c>
      <c r="G315" s="72">
        <v>1321</v>
      </c>
      <c r="H315" s="74">
        <v>0.78630952379999997</v>
      </c>
      <c r="I315" s="73">
        <v>68</v>
      </c>
      <c r="J315" s="74">
        <v>4.047619048E-2</v>
      </c>
      <c r="K315" s="73">
        <v>203</v>
      </c>
      <c r="L315" s="74">
        <v>0.1208333333</v>
      </c>
      <c r="M315" s="73">
        <v>17</v>
      </c>
      <c r="N315" s="74">
        <v>1.011904762E-2</v>
      </c>
      <c r="O315" s="73">
        <v>3</v>
      </c>
      <c r="P315" s="74">
        <v>1.785714286E-3</v>
      </c>
      <c r="Q315" s="73">
        <v>3</v>
      </c>
      <c r="R315" s="74">
        <v>1.785714286E-3</v>
      </c>
      <c r="S315" s="73">
        <v>65</v>
      </c>
      <c r="T315" s="93">
        <v>3.8690476190000003E-2</v>
      </c>
      <c r="U315" s="72">
        <v>3</v>
      </c>
      <c r="V315" s="74">
        <v>0.96</v>
      </c>
      <c r="W315" s="74">
        <v>3.5000000000000003E-2</v>
      </c>
      <c r="X315" s="74">
        <v>0.49099999999999999</v>
      </c>
      <c r="Y315" s="73">
        <v>716</v>
      </c>
      <c r="Z315" s="74">
        <v>0.4261904762</v>
      </c>
      <c r="AA315" s="73">
        <v>153</v>
      </c>
      <c r="AB315" s="74">
        <v>9.1071428570000001E-2</v>
      </c>
      <c r="AC315" s="75">
        <v>811</v>
      </c>
      <c r="AD315" s="73">
        <v>80</v>
      </c>
      <c r="AE315" s="74">
        <v>4.761904762E-2</v>
      </c>
      <c r="AF315" s="73">
        <v>0</v>
      </c>
      <c r="AG315" s="74">
        <v>0</v>
      </c>
      <c r="AH315" s="73">
        <v>5</v>
      </c>
      <c r="AI315" s="74">
        <v>2.9761904759999999E-3</v>
      </c>
      <c r="AJ315" s="73">
        <v>6</v>
      </c>
      <c r="AK315" s="93">
        <v>3.5714285710000001E-3</v>
      </c>
      <c r="AL315" s="150">
        <v>1447</v>
      </c>
      <c r="AM315" s="76">
        <v>153</v>
      </c>
      <c r="AN315" s="100"/>
      <c r="AO315" s="72">
        <v>29</v>
      </c>
      <c r="AP315" s="73">
        <v>2690</v>
      </c>
      <c r="AQ315" s="73" t="str">
        <f t="shared" si="4"/>
        <v>29 2690</v>
      </c>
      <c r="AR315" s="76">
        <v>313</v>
      </c>
    </row>
    <row r="316" spans="1:44" ht="15.75" customHeight="1" x14ac:dyDescent="0.25">
      <c r="A316" s="82" t="s">
        <v>694</v>
      </c>
      <c r="B316" s="73" t="s">
        <v>164</v>
      </c>
      <c r="C316" s="73" t="s">
        <v>1821</v>
      </c>
      <c r="D316" s="73" t="s">
        <v>48</v>
      </c>
      <c r="E316" s="73">
        <v>3</v>
      </c>
      <c r="F316" s="89">
        <v>954</v>
      </c>
      <c r="G316" s="72">
        <v>559</v>
      </c>
      <c r="H316" s="74">
        <v>0.58595387840000002</v>
      </c>
      <c r="I316" s="73">
        <v>22</v>
      </c>
      <c r="J316" s="74">
        <v>2.306079665E-2</v>
      </c>
      <c r="K316" s="73">
        <v>270</v>
      </c>
      <c r="L316" s="74">
        <v>0.28301886790000003</v>
      </c>
      <c r="M316" s="73">
        <v>71</v>
      </c>
      <c r="N316" s="74">
        <v>7.4423480080000007E-2</v>
      </c>
      <c r="O316" s="73">
        <v>1</v>
      </c>
      <c r="P316" s="74">
        <v>1.048218029E-3</v>
      </c>
      <c r="Q316" s="73">
        <v>1</v>
      </c>
      <c r="R316" s="74">
        <v>1.048218029E-3</v>
      </c>
      <c r="S316" s="73">
        <v>30</v>
      </c>
      <c r="T316" s="93">
        <v>3.1446540879999998E-2</v>
      </c>
      <c r="U316" s="72">
        <v>5</v>
      </c>
      <c r="V316" s="74">
        <v>0.86299999999999999</v>
      </c>
      <c r="W316" s="74">
        <v>5.2999999999999999E-2</v>
      </c>
      <c r="X316" s="74">
        <v>0.224</v>
      </c>
      <c r="Y316" s="73">
        <v>231</v>
      </c>
      <c r="Z316" s="74">
        <v>0.24213836480000001</v>
      </c>
      <c r="AA316" s="73">
        <v>47</v>
      </c>
      <c r="AB316" s="74">
        <v>4.9266247380000003E-2</v>
      </c>
      <c r="AC316" s="75">
        <v>676</v>
      </c>
      <c r="AD316" s="73">
        <v>30</v>
      </c>
      <c r="AE316" s="74">
        <v>3.1446540879999998E-2</v>
      </c>
      <c r="AF316" s="73">
        <v>0</v>
      </c>
      <c r="AG316" s="74">
        <v>0</v>
      </c>
      <c r="AH316" s="73">
        <v>11</v>
      </c>
      <c r="AI316" s="74">
        <v>1.1530398319999999E-2</v>
      </c>
      <c r="AJ316" s="73">
        <v>4</v>
      </c>
      <c r="AK316" s="93">
        <v>4.1928721170000002E-3</v>
      </c>
      <c r="AL316" s="150">
        <v>1010</v>
      </c>
      <c r="AM316" s="76">
        <v>80</v>
      </c>
      <c r="AN316" s="100"/>
      <c r="AO316" s="72">
        <v>31</v>
      </c>
      <c r="AP316" s="73">
        <v>2700</v>
      </c>
      <c r="AQ316" s="73" t="str">
        <f t="shared" si="4"/>
        <v>31 2700</v>
      </c>
      <c r="AR316" s="76">
        <v>314</v>
      </c>
    </row>
    <row r="317" spans="1:44" ht="15.75" customHeight="1" x14ac:dyDescent="0.25">
      <c r="A317" s="82" t="s">
        <v>696</v>
      </c>
      <c r="B317" s="73" t="s">
        <v>67</v>
      </c>
      <c r="C317" s="73" t="s">
        <v>1822</v>
      </c>
      <c r="D317" s="73" t="s">
        <v>48</v>
      </c>
      <c r="E317" s="73">
        <v>2</v>
      </c>
      <c r="F317" s="89">
        <v>871</v>
      </c>
      <c r="G317" s="72">
        <v>221</v>
      </c>
      <c r="H317" s="74">
        <v>0.25373134330000002</v>
      </c>
      <c r="I317" s="73">
        <v>24</v>
      </c>
      <c r="J317" s="74">
        <v>2.755453502E-2</v>
      </c>
      <c r="K317" s="73">
        <v>464</v>
      </c>
      <c r="L317" s="74">
        <v>0.53272101029999996</v>
      </c>
      <c r="M317" s="73">
        <v>142</v>
      </c>
      <c r="N317" s="74">
        <v>0.1630309989</v>
      </c>
      <c r="O317" s="73">
        <v>0</v>
      </c>
      <c r="P317" s="74">
        <v>0</v>
      </c>
      <c r="Q317" s="73">
        <v>6</v>
      </c>
      <c r="R317" s="74">
        <v>6.8886337540000004E-3</v>
      </c>
      <c r="S317" s="73">
        <v>14</v>
      </c>
      <c r="T317" s="93">
        <v>1.6073478759999999E-2</v>
      </c>
      <c r="U317" s="72">
        <v>6</v>
      </c>
      <c r="V317" s="74">
        <v>0.58099999999999996</v>
      </c>
      <c r="W317" s="74">
        <v>0.22900000000000001</v>
      </c>
      <c r="X317" s="74">
        <v>0.34300000000000003</v>
      </c>
      <c r="Y317" s="73">
        <v>349</v>
      </c>
      <c r="Z317" s="74">
        <v>0.40068886339999998</v>
      </c>
      <c r="AA317" s="73">
        <v>27</v>
      </c>
      <c r="AB317" s="74">
        <v>3.0998851890000002E-2</v>
      </c>
      <c r="AC317" s="75">
        <v>495</v>
      </c>
      <c r="AD317" s="73">
        <v>80</v>
      </c>
      <c r="AE317" s="74">
        <v>9.1848450060000003E-2</v>
      </c>
      <c r="AF317" s="73">
        <v>0</v>
      </c>
      <c r="AG317" s="74">
        <v>0</v>
      </c>
      <c r="AH317" s="73">
        <v>1</v>
      </c>
      <c r="AI317" s="74">
        <v>1.1481056260000001E-3</v>
      </c>
      <c r="AJ317" s="73">
        <v>8</v>
      </c>
      <c r="AK317" s="93">
        <v>9.1848450059999996E-3</v>
      </c>
      <c r="AL317" s="150">
        <v>1374</v>
      </c>
      <c r="AM317" s="76">
        <v>167</v>
      </c>
      <c r="AN317" s="100"/>
      <c r="AO317" s="72">
        <v>3</v>
      </c>
      <c r="AP317" s="73">
        <v>2710</v>
      </c>
      <c r="AQ317" s="73" t="str">
        <f t="shared" si="4"/>
        <v>3 2710</v>
      </c>
      <c r="AR317" s="76">
        <v>315</v>
      </c>
    </row>
    <row r="318" spans="1:44" ht="15.75" customHeight="1" x14ac:dyDescent="0.25">
      <c r="A318" s="82" t="s">
        <v>698</v>
      </c>
      <c r="B318" s="73" t="s">
        <v>51</v>
      </c>
      <c r="C318" s="73" t="s">
        <v>1823</v>
      </c>
      <c r="D318" s="73" t="s">
        <v>48</v>
      </c>
      <c r="E318" s="73">
        <v>2</v>
      </c>
      <c r="F318" s="89">
        <v>706</v>
      </c>
      <c r="G318" s="72">
        <v>630</v>
      </c>
      <c r="H318" s="74">
        <v>0.89235127479999998</v>
      </c>
      <c r="I318" s="73">
        <v>1</v>
      </c>
      <c r="J318" s="74">
        <v>1.416430595E-3</v>
      </c>
      <c r="K318" s="73">
        <v>41</v>
      </c>
      <c r="L318" s="74">
        <v>5.807365439E-2</v>
      </c>
      <c r="M318" s="73">
        <v>9</v>
      </c>
      <c r="N318" s="74">
        <v>1.274787535E-2</v>
      </c>
      <c r="O318" s="73">
        <v>0</v>
      </c>
      <c r="P318" s="74">
        <v>0</v>
      </c>
      <c r="Q318" s="73">
        <v>0</v>
      </c>
      <c r="R318" s="74">
        <v>0</v>
      </c>
      <c r="S318" s="73">
        <v>25</v>
      </c>
      <c r="T318" s="93">
        <v>3.541076487E-2</v>
      </c>
      <c r="U318" s="72">
        <v>2</v>
      </c>
      <c r="V318" s="74">
        <v>0.98599999999999999</v>
      </c>
      <c r="W318" s="74">
        <v>0</v>
      </c>
      <c r="X318" s="74">
        <v>0</v>
      </c>
      <c r="Y318" s="73">
        <v>0</v>
      </c>
      <c r="Z318" s="74">
        <v>0</v>
      </c>
      <c r="AA318" s="73">
        <v>0</v>
      </c>
      <c r="AB318" s="74">
        <v>0</v>
      </c>
      <c r="AC318" s="75">
        <v>706</v>
      </c>
      <c r="AD318" s="73">
        <v>0</v>
      </c>
      <c r="AE318" s="74">
        <v>0</v>
      </c>
      <c r="AF318" s="73">
        <v>0</v>
      </c>
      <c r="AG318" s="74">
        <v>0</v>
      </c>
      <c r="AH318" s="73">
        <v>2</v>
      </c>
      <c r="AI318" s="74">
        <v>2.83286119E-3</v>
      </c>
      <c r="AJ318" s="73">
        <v>0</v>
      </c>
      <c r="AK318" s="93">
        <v>0</v>
      </c>
      <c r="AL318" s="72">
        <v>836</v>
      </c>
      <c r="AM318" s="76">
        <v>12</v>
      </c>
      <c r="AN318" s="100"/>
      <c r="AO318" s="72">
        <v>25</v>
      </c>
      <c r="AP318" s="73">
        <v>2720</v>
      </c>
      <c r="AQ318" s="73" t="str">
        <f t="shared" si="4"/>
        <v>25 2720</v>
      </c>
      <c r="AR318" s="76">
        <v>316</v>
      </c>
    </row>
    <row r="319" spans="1:44" ht="15.75" customHeight="1" x14ac:dyDescent="0.25">
      <c r="A319" s="82" t="s">
        <v>700</v>
      </c>
      <c r="B319" s="73" t="s">
        <v>120</v>
      </c>
      <c r="C319" s="73" t="s">
        <v>1824</v>
      </c>
      <c r="D319" s="73" t="s">
        <v>83</v>
      </c>
      <c r="E319" s="73">
        <v>9</v>
      </c>
      <c r="F319" s="89">
        <v>6354.5</v>
      </c>
      <c r="G319" s="72">
        <v>2594.5</v>
      </c>
      <c r="H319" s="74">
        <v>0.40829333540000001</v>
      </c>
      <c r="I319" s="73">
        <v>269</v>
      </c>
      <c r="J319" s="74">
        <v>4.2332205519999999E-2</v>
      </c>
      <c r="K319" s="73">
        <v>362</v>
      </c>
      <c r="L319" s="74">
        <v>5.6967503340000003E-2</v>
      </c>
      <c r="M319" s="73">
        <v>2844</v>
      </c>
      <c r="N319" s="74">
        <v>0.44755684950000002</v>
      </c>
      <c r="O319" s="73">
        <v>31</v>
      </c>
      <c r="P319" s="74">
        <v>4.878432607E-3</v>
      </c>
      <c r="Q319" s="73">
        <v>7</v>
      </c>
      <c r="R319" s="74">
        <v>1.1015815560000001E-3</v>
      </c>
      <c r="S319" s="73">
        <v>247</v>
      </c>
      <c r="T319" s="93">
        <v>3.887009206E-2</v>
      </c>
      <c r="U319" s="72">
        <v>6</v>
      </c>
      <c r="V319" s="74">
        <v>0.60499999999999998</v>
      </c>
      <c r="W319" s="74">
        <v>2.9000000000000001E-2</v>
      </c>
      <c r="X319" s="74">
        <v>2.3E-2</v>
      </c>
      <c r="Y319" s="73">
        <v>110</v>
      </c>
      <c r="Z319" s="74">
        <v>1.731056731E-2</v>
      </c>
      <c r="AA319" s="73">
        <v>31</v>
      </c>
      <c r="AB319" s="74">
        <v>4.878432607E-3</v>
      </c>
      <c r="AC319" s="75">
        <v>6213.5</v>
      </c>
      <c r="AD319" s="73">
        <v>122</v>
      </c>
      <c r="AE319" s="74">
        <v>1.9198992840000002E-2</v>
      </c>
      <c r="AF319" s="73">
        <v>0</v>
      </c>
      <c r="AG319" s="74">
        <v>0</v>
      </c>
      <c r="AH319" s="73">
        <v>0</v>
      </c>
      <c r="AI319" s="74">
        <v>0</v>
      </c>
      <c r="AJ319" s="73">
        <v>2</v>
      </c>
      <c r="AK319" s="93">
        <v>3.1473758749999998E-4</v>
      </c>
      <c r="AL319" s="150">
        <v>6366</v>
      </c>
      <c r="AM319" s="76">
        <v>163</v>
      </c>
      <c r="AN319" s="100">
        <v>1</v>
      </c>
      <c r="AO319" s="72">
        <v>13</v>
      </c>
      <c r="AP319" s="73">
        <v>2730</v>
      </c>
      <c r="AQ319" s="73" t="str">
        <f t="shared" si="4"/>
        <v>13 2730</v>
      </c>
      <c r="AR319" s="76">
        <v>317</v>
      </c>
    </row>
    <row r="320" spans="1:44" ht="15.75" customHeight="1" x14ac:dyDescent="0.25">
      <c r="A320" s="82" t="s">
        <v>702</v>
      </c>
      <c r="B320" s="73" t="s">
        <v>67</v>
      </c>
      <c r="C320" s="73" t="s">
        <v>1825</v>
      </c>
      <c r="D320" s="73" t="s">
        <v>83</v>
      </c>
      <c r="E320" s="73">
        <v>7</v>
      </c>
      <c r="F320" s="89">
        <v>3070.5</v>
      </c>
      <c r="G320" s="72">
        <v>638</v>
      </c>
      <c r="H320" s="74">
        <v>0.20778374860000001</v>
      </c>
      <c r="I320" s="73">
        <v>224.5</v>
      </c>
      <c r="J320" s="74">
        <v>7.3115127830000001E-2</v>
      </c>
      <c r="K320" s="73">
        <v>1936</v>
      </c>
      <c r="L320" s="74">
        <v>0.63051620259999996</v>
      </c>
      <c r="M320" s="73">
        <v>203</v>
      </c>
      <c r="N320" s="74">
        <v>6.6113010910000006E-2</v>
      </c>
      <c r="O320" s="73">
        <v>5</v>
      </c>
      <c r="P320" s="74">
        <v>1.6283992839999999E-3</v>
      </c>
      <c r="Q320" s="73">
        <v>4</v>
      </c>
      <c r="R320" s="74">
        <v>1.302719427E-3</v>
      </c>
      <c r="S320" s="73">
        <v>60</v>
      </c>
      <c r="T320" s="93">
        <v>1.95407914E-2</v>
      </c>
      <c r="U320" s="72">
        <v>6</v>
      </c>
      <c r="V320" s="74">
        <v>0.437</v>
      </c>
      <c r="W320" s="74">
        <v>0.38800000000000001</v>
      </c>
      <c r="X320" s="74">
        <v>0.54300000000000004</v>
      </c>
      <c r="Y320" s="73">
        <v>1575</v>
      </c>
      <c r="Z320" s="74">
        <v>0.51294577429999999</v>
      </c>
      <c r="AA320" s="73">
        <v>396.5</v>
      </c>
      <c r="AB320" s="74">
        <v>0.12913206320000001</v>
      </c>
      <c r="AC320" s="75">
        <v>1099</v>
      </c>
      <c r="AD320" s="73">
        <v>338</v>
      </c>
      <c r="AE320" s="74">
        <v>0.1100797916</v>
      </c>
      <c r="AF320" s="73">
        <v>0</v>
      </c>
      <c r="AG320" s="74">
        <v>0</v>
      </c>
      <c r="AH320" s="73">
        <v>0</v>
      </c>
      <c r="AI320" s="74">
        <v>0</v>
      </c>
      <c r="AJ320" s="73">
        <v>22.5</v>
      </c>
      <c r="AK320" s="93">
        <v>7.3277967759999996E-3</v>
      </c>
      <c r="AL320" s="150">
        <v>3706</v>
      </c>
      <c r="AM320" s="76">
        <v>510</v>
      </c>
      <c r="AN320" s="100"/>
      <c r="AO320" s="72">
        <v>3</v>
      </c>
      <c r="AP320" s="73">
        <v>2740</v>
      </c>
      <c r="AQ320" s="73" t="str">
        <f t="shared" si="4"/>
        <v>3 2740</v>
      </c>
      <c r="AR320" s="76">
        <v>318</v>
      </c>
    </row>
    <row r="321" spans="1:44" ht="15.75" customHeight="1" x14ac:dyDescent="0.25">
      <c r="A321" s="82" t="s">
        <v>704</v>
      </c>
      <c r="B321" s="73" t="s">
        <v>262</v>
      </c>
      <c r="C321" s="73" t="s">
        <v>1826</v>
      </c>
      <c r="D321" s="73" t="s">
        <v>48</v>
      </c>
      <c r="E321" s="73">
        <v>3</v>
      </c>
      <c r="F321" s="89">
        <v>818</v>
      </c>
      <c r="G321" s="72">
        <v>579</v>
      </c>
      <c r="H321" s="74">
        <v>0.70782396089999999</v>
      </c>
      <c r="I321" s="73">
        <v>80</v>
      </c>
      <c r="J321" s="74">
        <v>9.7799511000000006E-2</v>
      </c>
      <c r="K321" s="73">
        <v>83</v>
      </c>
      <c r="L321" s="74">
        <v>0.10146699269999999</v>
      </c>
      <c r="M321" s="73">
        <v>27</v>
      </c>
      <c r="N321" s="74">
        <v>3.3007334960000002E-2</v>
      </c>
      <c r="O321" s="73">
        <v>0</v>
      </c>
      <c r="P321" s="74">
        <v>0</v>
      </c>
      <c r="Q321" s="73">
        <v>1</v>
      </c>
      <c r="R321" s="74">
        <v>1.222493888E-3</v>
      </c>
      <c r="S321" s="73">
        <v>48</v>
      </c>
      <c r="T321" s="93">
        <v>5.8679706599999999E-2</v>
      </c>
      <c r="U321" s="72">
        <v>3</v>
      </c>
      <c r="V321" s="74">
        <v>0.96799999999999997</v>
      </c>
      <c r="W321" s="74">
        <v>1.7999999999999999E-2</v>
      </c>
      <c r="X321" s="74">
        <v>0.24</v>
      </c>
      <c r="Y321" s="73">
        <v>132</v>
      </c>
      <c r="Z321" s="74">
        <v>0.16136919320000001</v>
      </c>
      <c r="AA321" s="73">
        <v>41</v>
      </c>
      <c r="AB321" s="74">
        <v>5.0122249389999998E-2</v>
      </c>
      <c r="AC321" s="75">
        <v>645</v>
      </c>
      <c r="AD321" s="73">
        <v>10</v>
      </c>
      <c r="AE321" s="74">
        <v>1.2224938879999999E-2</v>
      </c>
      <c r="AF321" s="73">
        <v>0</v>
      </c>
      <c r="AG321" s="74">
        <v>0</v>
      </c>
      <c r="AH321" s="73">
        <v>0</v>
      </c>
      <c r="AI321" s="74">
        <v>0</v>
      </c>
      <c r="AJ321" s="73">
        <v>0</v>
      </c>
      <c r="AK321" s="93">
        <v>0</v>
      </c>
      <c r="AL321" s="150">
        <v>1147</v>
      </c>
      <c r="AM321" s="76">
        <v>64</v>
      </c>
      <c r="AN321" s="100"/>
      <c r="AO321" s="72">
        <v>15</v>
      </c>
      <c r="AP321" s="73">
        <v>2750</v>
      </c>
      <c r="AQ321" s="73" t="str">
        <f t="shared" si="4"/>
        <v>15 2750</v>
      </c>
      <c r="AR321" s="76">
        <v>319</v>
      </c>
    </row>
    <row r="322" spans="1:44" ht="15.75" customHeight="1" x14ac:dyDescent="0.25">
      <c r="A322" s="82" t="s">
        <v>1827</v>
      </c>
      <c r="B322" s="73" t="s">
        <v>103</v>
      </c>
      <c r="C322" s="73" t="s">
        <v>1828</v>
      </c>
      <c r="D322" s="73" t="s">
        <v>93</v>
      </c>
      <c r="E322" s="73">
        <v>2</v>
      </c>
      <c r="F322" s="89">
        <v>196</v>
      </c>
      <c r="G322" s="72">
        <v>169</v>
      </c>
      <c r="H322" s="74">
        <v>0.86224489800000004</v>
      </c>
      <c r="I322" s="73">
        <v>0</v>
      </c>
      <c r="J322" s="74">
        <v>0</v>
      </c>
      <c r="K322" s="73">
        <v>15</v>
      </c>
      <c r="L322" s="74">
        <v>7.6530612240000004E-2</v>
      </c>
      <c r="M322" s="73">
        <v>6</v>
      </c>
      <c r="N322" s="74">
        <v>3.0612244899999998E-2</v>
      </c>
      <c r="O322" s="73">
        <v>0</v>
      </c>
      <c r="P322" s="74">
        <v>0</v>
      </c>
      <c r="Q322" s="73">
        <v>0</v>
      </c>
      <c r="R322" s="74">
        <v>0</v>
      </c>
      <c r="S322" s="73">
        <v>6</v>
      </c>
      <c r="T322" s="93">
        <v>3.0612244899999998E-2</v>
      </c>
      <c r="U322" s="72">
        <v>4</v>
      </c>
      <c r="V322" s="74">
        <v>0.91700000000000004</v>
      </c>
      <c r="W322" s="74">
        <v>6.2E-2</v>
      </c>
      <c r="X322" s="74">
        <v>0.104</v>
      </c>
      <c r="Y322" s="73">
        <v>17</v>
      </c>
      <c r="Z322" s="74">
        <v>8.6734693880000005E-2</v>
      </c>
      <c r="AA322" s="73">
        <v>9</v>
      </c>
      <c r="AB322" s="74">
        <v>4.5918367350000003E-2</v>
      </c>
      <c r="AC322" s="75">
        <v>170</v>
      </c>
      <c r="AD322" s="73">
        <v>0</v>
      </c>
      <c r="AE322" s="74">
        <v>0</v>
      </c>
      <c r="AF322" s="73">
        <v>0</v>
      </c>
      <c r="AG322" s="74">
        <v>0</v>
      </c>
      <c r="AH322" s="73">
        <v>0</v>
      </c>
      <c r="AI322" s="74">
        <v>0</v>
      </c>
      <c r="AJ322" s="73">
        <v>5</v>
      </c>
      <c r="AK322" s="93">
        <v>2.5510204080000001E-2</v>
      </c>
      <c r="AL322" s="72">
        <v>226</v>
      </c>
      <c r="AM322" s="76">
        <v>12</v>
      </c>
      <c r="AN322" s="100"/>
      <c r="AO322" s="72">
        <v>29</v>
      </c>
      <c r="AP322" s="73">
        <v>2760</v>
      </c>
      <c r="AQ322" s="73" t="str">
        <f t="shared" si="4"/>
        <v>29 2760</v>
      </c>
      <c r="AR322" s="76">
        <v>320</v>
      </c>
    </row>
    <row r="323" spans="1:44" ht="15.75" customHeight="1" x14ac:dyDescent="0.25">
      <c r="A323" s="82" t="s">
        <v>707</v>
      </c>
      <c r="B323" s="73" t="s">
        <v>51</v>
      </c>
      <c r="C323" s="73" t="s">
        <v>1829</v>
      </c>
      <c r="D323" s="73" t="s">
        <v>83</v>
      </c>
      <c r="E323" s="73">
        <v>8</v>
      </c>
      <c r="F323" s="89">
        <v>5318</v>
      </c>
      <c r="G323" s="72">
        <v>1044</v>
      </c>
      <c r="H323" s="74">
        <v>0.19631440389999999</v>
      </c>
      <c r="I323" s="73">
        <v>535</v>
      </c>
      <c r="J323" s="74">
        <v>0.10060173</v>
      </c>
      <c r="K323" s="73">
        <v>3546</v>
      </c>
      <c r="L323" s="74">
        <v>0.66679202709999996</v>
      </c>
      <c r="M323" s="73">
        <v>22</v>
      </c>
      <c r="N323" s="74">
        <v>4.1368935689999999E-3</v>
      </c>
      <c r="O323" s="73">
        <v>10</v>
      </c>
      <c r="P323" s="74">
        <v>1.880406168E-3</v>
      </c>
      <c r="Q323" s="73">
        <v>0</v>
      </c>
      <c r="R323" s="74">
        <v>0</v>
      </c>
      <c r="S323" s="73">
        <v>161</v>
      </c>
      <c r="T323" s="93">
        <v>3.02745393E-2</v>
      </c>
      <c r="U323" s="72">
        <v>4</v>
      </c>
      <c r="V323" s="74">
        <v>0.32100000000000001</v>
      </c>
      <c r="W323" s="74">
        <v>0.434</v>
      </c>
      <c r="X323" s="74">
        <v>0.69</v>
      </c>
      <c r="Y323" s="73">
        <v>3819</v>
      </c>
      <c r="Z323" s="74">
        <v>0.71812711549999997</v>
      </c>
      <c r="AA323" s="73">
        <v>379</v>
      </c>
      <c r="AB323" s="74">
        <v>7.1267393760000006E-2</v>
      </c>
      <c r="AC323" s="75">
        <v>1120</v>
      </c>
      <c r="AD323" s="73">
        <v>1476.5</v>
      </c>
      <c r="AE323" s="74">
        <v>0.27764197070000002</v>
      </c>
      <c r="AF323" s="73">
        <v>0</v>
      </c>
      <c r="AG323" s="74">
        <v>0</v>
      </c>
      <c r="AH323" s="73">
        <v>0</v>
      </c>
      <c r="AI323" s="74">
        <v>0</v>
      </c>
      <c r="AJ323" s="73">
        <v>607</v>
      </c>
      <c r="AK323" s="93">
        <v>0.1141406544</v>
      </c>
      <c r="AL323" s="150">
        <v>4608</v>
      </c>
      <c r="AM323" s="76">
        <v>987</v>
      </c>
      <c r="AN323" s="100"/>
      <c r="AO323" s="72">
        <v>25</v>
      </c>
      <c r="AP323" s="73">
        <v>2770</v>
      </c>
      <c r="AQ323" s="73" t="str">
        <f t="shared" si="4"/>
        <v>25 2770</v>
      </c>
      <c r="AR323" s="76">
        <v>321</v>
      </c>
    </row>
    <row r="324" spans="1:44" ht="15.75" customHeight="1" x14ac:dyDescent="0.25">
      <c r="A324" s="82" t="s">
        <v>709</v>
      </c>
      <c r="B324" s="73" t="s">
        <v>171</v>
      </c>
      <c r="C324" s="73" t="s">
        <v>1830</v>
      </c>
      <c r="D324" s="73" t="s">
        <v>48</v>
      </c>
      <c r="E324" s="73">
        <v>3</v>
      </c>
      <c r="F324" s="89">
        <v>861</v>
      </c>
      <c r="G324" s="72">
        <v>624</v>
      </c>
      <c r="H324" s="74">
        <v>0.72473867599999997</v>
      </c>
      <c r="I324" s="73">
        <v>10</v>
      </c>
      <c r="J324" s="74">
        <v>1.161440186E-2</v>
      </c>
      <c r="K324" s="73">
        <v>142</v>
      </c>
      <c r="L324" s="74">
        <v>0.1649245064</v>
      </c>
      <c r="M324" s="73">
        <v>54</v>
      </c>
      <c r="N324" s="74">
        <v>6.2717770029999995E-2</v>
      </c>
      <c r="O324" s="73">
        <v>0</v>
      </c>
      <c r="P324" s="74">
        <v>0</v>
      </c>
      <c r="Q324" s="73">
        <v>1</v>
      </c>
      <c r="R324" s="74">
        <v>1.161440186E-3</v>
      </c>
      <c r="S324" s="73">
        <v>30</v>
      </c>
      <c r="T324" s="93">
        <v>3.4843205570000001E-2</v>
      </c>
      <c r="U324" s="72">
        <v>6</v>
      </c>
      <c r="V324" s="74">
        <v>0.83799999999999997</v>
      </c>
      <c r="W324" s="74">
        <v>8.1000000000000003E-2</v>
      </c>
      <c r="X324" s="74">
        <v>7.0999999999999994E-2</v>
      </c>
      <c r="Y324" s="73">
        <v>77</v>
      </c>
      <c r="Z324" s="74">
        <v>8.9430894309999995E-2</v>
      </c>
      <c r="AA324" s="73">
        <v>8</v>
      </c>
      <c r="AB324" s="74">
        <v>9.2915214869999999E-3</v>
      </c>
      <c r="AC324" s="75">
        <v>776</v>
      </c>
      <c r="AD324" s="73">
        <v>39</v>
      </c>
      <c r="AE324" s="74">
        <v>4.5296167249999998E-2</v>
      </c>
      <c r="AF324" s="73">
        <v>0</v>
      </c>
      <c r="AG324" s="74">
        <v>0</v>
      </c>
      <c r="AH324" s="73">
        <v>3</v>
      </c>
      <c r="AI324" s="74">
        <v>3.4843205569999999E-3</v>
      </c>
      <c r="AJ324" s="73">
        <v>0</v>
      </c>
      <c r="AK324" s="93">
        <v>0</v>
      </c>
      <c r="AL324" s="72">
        <v>977</v>
      </c>
      <c r="AM324" s="76">
        <v>28</v>
      </c>
      <c r="AN324" s="100"/>
      <c r="AO324" s="72">
        <v>27</v>
      </c>
      <c r="AP324" s="73">
        <v>4000</v>
      </c>
      <c r="AQ324" s="73" t="str">
        <f t="shared" si="4"/>
        <v>27 4000</v>
      </c>
      <c r="AR324" s="76">
        <v>322</v>
      </c>
    </row>
    <row r="325" spans="1:44" ht="15.75" customHeight="1" x14ac:dyDescent="0.25">
      <c r="A325" s="82" t="s">
        <v>711</v>
      </c>
      <c r="B325" s="73" t="s">
        <v>64</v>
      </c>
      <c r="C325" s="73" t="s">
        <v>1831</v>
      </c>
      <c r="D325" s="73" t="s">
        <v>48</v>
      </c>
      <c r="E325" s="73">
        <v>2</v>
      </c>
      <c r="F325" s="89">
        <v>724</v>
      </c>
      <c r="G325" s="72">
        <v>368</v>
      </c>
      <c r="H325" s="74">
        <v>0.50828729279999996</v>
      </c>
      <c r="I325" s="73">
        <v>147</v>
      </c>
      <c r="J325" s="74">
        <v>0.203038674</v>
      </c>
      <c r="K325" s="73">
        <v>126</v>
      </c>
      <c r="L325" s="74">
        <v>0.17403314919999999</v>
      </c>
      <c r="M325" s="73">
        <v>64</v>
      </c>
      <c r="N325" s="74">
        <v>8.8397790059999995E-2</v>
      </c>
      <c r="O325" s="73">
        <v>4</v>
      </c>
      <c r="P325" s="74">
        <v>5.5248618779999998E-3</v>
      </c>
      <c r="Q325" s="73">
        <v>1</v>
      </c>
      <c r="R325" s="74">
        <v>1.3812154699999999E-3</v>
      </c>
      <c r="S325" s="73">
        <v>14</v>
      </c>
      <c r="T325" s="93">
        <v>1.9337016570000001E-2</v>
      </c>
      <c r="U325" s="72">
        <v>4</v>
      </c>
      <c r="V325" s="74">
        <v>0.88700000000000001</v>
      </c>
      <c r="W325" s="74">
        <v>4.9000000000000002E-2</v>
      </c>
      <c r="X325" s="74">
        <v>0.16200000000000001</v>
      </c>
      <c r="Y325" s="73">
        <v>88</v>
      </c>
      <c r="Z325" s="74">
        <v>0.12154696130000001</v>
      </c>
      <c r="AA325" s="73">
        <v>34</v>
      </c>
      <c r="AB325" s="74">
        <v>4.6961325970000002E-2</v>
      </c>
      <c r="AC325" s="75">
        <v>602</v>
      </c>
      <c r="AD325" s="73">
        <v>19</v>
      </c>
      <c r="AE325" s="74">
        <v>2.6243093919999998E-2</v>
      </c>
      <c r="AF325" s="73">
        <v>0</v>
      </c>
      <c r="AG325" s="74">
        <v>0</v>
      </c>
      <c r="AH325" s="73">
        <v>3</v>
      </c>
      <c r="AI325" s="74">
        <v>4.1436464089999996E-3</v>
      </c>
      <c r="AJ325" s="73">
        <v>1</v>
      </c>
      <c r="AK325" s="93">
        <v>1.3812154699999999E-3</v>
      </c>
      <c r="AL325" s="150">
        <v>1211</v>
      </c>
      <c r="AM325" s="76">
        <v>77</v>
      </c>
      <c r="AN325" s="100"/>
      <c r="AO325" s="72">
        <v>41</v>
      </c>
      <c r="AP325" s="73">
        <v>2790</v>
      </c>
      <c r="AQ325" s="73" t="str">
        <f t="shared" si="4"/>
        <v>41 2790</v>
      </c>
      <c r="AR325" s="76">
        <v>323</v>
      </c>
    </row>
    <row r="326" spans="1:44" ht="15.75" customHeight="1" x14ac:dyDescent="0.25">
      <c r="A326" s="82" t="s">
        <v>713</v>
      </c>
      <c r="B326" s="73" t="s">
        <v>98</v>
      </c>
      <c r="C326" s="73" t="s">
        <v>1832</v>
      </c>
      <c r="D326" s="73" t="s">
        <v>1514</v>
      </c>
      <c r="E326" s="73">
        <v>2</v>
      </c>
      <c r="F326" s="89">
        <v>1111</v>
      </c>
      <c r="G326" s="72">
        <v>863</v>
      </c>
      <c r="H326" s="74">
        <v>0.77677767779999995</v>
      </c>
      <c r="I326" s="73">
        <v>55</v>
      </c>
      <c r="J326" s="74">
        <v>4.9504950499999999E-2</v>
      </c>
      <c r="K326" s="73">
        <v>171</v>
      </c>
      <c r="L326" s="74">
        <v>0.1539153915</v>
      </c>
      <c r="M326" s="73">
        <v>5</v>
      </c>
      <c r="N326" s="74">
        <v>4.5004500449999998E-3</v>
      </c>
      <c r="O326" s="73">
        <v>0</v>
      </c>
      <c r="P326" s="74">
        <v>0</v>
      </c>
      <c r="Q326" s="73">
        <v>4</v>
      </c>
      <c r="R326" s="74">
        <v>3.6003600359999998E-3</v>
      </c>
      <c r="S326" s="73">
        <v>13</v>
      </c>
      <c r="T326" s="93">
        <v>1.170117012E-2</v>
      </c>
      <c r="U326" s="72">
        <v>3</v>
      </c>
      <c r="V326" s="74">
        <v>0.94599999999999995</v>
      </c>
      <c r="W326" s="74">
        <v>4.2999999999999997E-2</v>
      </c>
      <c r="X326" s="74">
        <v>0.40200000000000002</v>
      </c>
      <c r="Y326" s="73">
        <v>437</v>
      </c>
      <c r="Z326" s="74">
        <v>0.39333933389999998</v>
      </c>
      <c r="AA326" s="73">
        <v>94</v>
      </c>
      <c r="AB326" s="74">
        <v>8.4608460849999997E-2</v>
      </c>
      <c r="AC326" s="75">
        <v>580</v>
      </c>
      <c r="AD326" s="73">
        <v>28</v>
      </c>
      <c r="AE326" s="74">
        <v>2.5202520249999999E-2</v>
      </c>
      <c r="AF326" s="73">
        <v>0</v>
      </c>
      <c r="AG326" s="74">
        <v>0</v>
      </c>
      <c r="AH326" s="73">
        <v>31</v>
      </c>
      <c r="AI326" s="74">
        <v>2.7902790279999999E-2</v>
      </c>
      <c r="AJ326" s="73">
        <v>2</v>
      </c>
      <c r="AK326" s="93">
        <v>1.8001800179999999E-3</v>
      </c>
      <c r="AL326" s="150">
        <v>1524</v>
      </c>
      <c r="AM326" s="76">
        <v>206</v>
      </c>
      <c r="AN326" s="100"/>
      <c r="AO326" s="72">
        <v>9</v>
      </c>
      <c r="AP326" s="73">
        <v>2820</v>
      </c>
      <c r="AQ326" s="73" t="str">
        <f t="shared" ref="AQ326:AQ389" si="5">CONCATENATE(AO326," ",AP326)</f>
        <v>9 2820</v>
      </c>
      <c r="AR326" s="76">
        <v>324</v>
      </c>
    </row>
    <row r="327" spans="1:44" ht="15.75" customHeight="1" x14ac:dyDescent="0.25">
      <c r="A327" s="82" t="s">
        <v>715</v>
      </c>
      <c r="B327" s="73" t="s">
        <v>98</v>
      </c>
      <c r="C327" s="73" t="s">
        <v>1833</v>
      </c>
      <c r="D327" s="73" t="s">
        <v>93</v>
      </c>
      <c r="E327" s="73">
        <v>4</v>
      </c>
      <c r="F327" s="89">
        <v>1388</v>
      </c>
      <c r="G327" s="72">
        <v>1039</v>
      </c>
      <c r="H327" s="74">
        <v>0.74855907779999997</v>
      </c>
      <c r="I327" s="73">
        <v>70</v>
      </c>
      <c r="J327" s="74">
        <v>5.0432276659999997E-2</v>
      </c>
      <c r="K327" s="73">
        <v>243</v>
      </c>
      <c r="L327" s="74">
        <v>0.17507204609999999</v>
      </c>
      <c r="M327" s="73">
        <v>5</v>
      </c>
      <c r="N327" s="74">
        <v>3.6023054759999999E-3</v>
      </c>
      <c r="O327" s="73">
        <v>2</v>
      </c>
      <c r="P327" s="74">
        <v>1.44092219E-3</v>
      </c>
      <c r="Q327" s="73">
        <v>4</v>
      </c>
      <c r="R327" s="74">
        <v>2.8818443799999999E-3</v>
      </c>
      <c r="S327" s="73">
        <v>25</v>
      </c>
      <c r="T327" s="93">
        <v>1.801152738E-2</v>
      </c>
      <c r="U327" s="72">
        <v>3</v>
      </c>
      <c r="V327" s="74">
        <v>0.89400000000000002</v>
      </c>
      <c r="W327" s="74">
        <v>9.1999999999999998E-2</v>
      </c>
      <c r="X327" s="74">
        <v>0.45700000000000002</v>
      </c>
      <c r="Y327" s="73">
        <v>679</v>
      </c>
      <c r="Z327" s="74">
        <v>0.48919308360000002</v>
      </c>
      <c r="AA327" s="73">
        <v>97</v>
      </c>
      <c r="AB327" s="74">
        <v>6.9884726219999999E-2</v>
      </c>
      <c r="AC327" s="75">
        <v>612</v>
      </c>
      <c r="AD327" s="73">
        <v>77</v>
      </c>
      <c r="AE327" s="74">
        <v>5.5475504320000001E-2</v>
      </c>
      <c r="AF327" s="73">
        <v>0</v>
      </c>
      <c r="AG327" s="74">
        <v>0</v>
      </c>
      <c r="AH327" s="73">
        <v>18</v>
      </c>
      <c r="AI327" s="74">
        <v>1.2968299710000001E-2</v>
      </c>
      <c r="AJ327" s="73">
        <v>11</v>
      </c>
      <c r="AK327" s="93">
        <v>7.9250720460000007E-3</v>
      </c>
      <c r="AL327" s="150">
        <v>1327</v>
      </c>
      <c r="AM327" s="76">
        <v>213</v>
      </c>
      <c r="AN327" s="100"/>
      <c r="AO327" s="72">
        <v>9</v>
      </c>
      <c r="AP327" s="73">
        <v>2840</v>
      </c>
      <c r="AQ327" s="73" t="str">
        <f t="shared" si="5"/>
        <v>9 2840</v>
      </c>
      <c r="AR327" s="76">
        <v>325</v>
      </c>
    </row>
    <row r="328" spans="1:44" ht="15.75" customHeight="1" x14ac:dyDescent="0.25">
      <c r="A328" s="82" t="s">
        <v>717</v>
      </c>
      <c r="B328" s="73" t="s">
        <v>132</v>
      </c>
      <c r="C328" s="73" t="s">
        <v>1834</v>
      </c>
      <c r="D328" s="73" t="s">
        <v>48</v>
      </c>
      <c r="E328" s="73">
        <v>3</v>
      </c>
      <c r="F328" s="89">
        <v>1196</v>
      </c>
      <c r="G328" s="72">
        <v>473</v>
      </c>
      <c r="H328" s="74">
        <v>0.39548494979999999</v>
      </c>
      <c r="I328" s="73">
        <v>323</v>
      </c>
      <c r="J328" s="74">
        <v>0.27006688960000003</v>
      </c>
      <c r="K328" s="73">
        <v>208</v>
      </c>
      <c r="L328" s="74">
        <v>0.1739130435</v>
      </c>
      <c r="M328" s="73">
        <v>67</v>
      </c>
      <c r="N328" s="74">
        <v>5.6020066889999998E-2</v>
      </c>
      <c r="O328" s="73">
        <v>4</v>
      </c>
      <c r="P328" s="74">
        <v>3.344481605E-3</v>
      </c>
      <c r="Q328" s="73">
        <v>2</v>
      </c>
      <c r="R328" s="74">
        <v>1.672240803E-3</v>
      </c>
      <c r="S328" s="73">
        <v>119</v>
      </c>
      <c r="T328" s="93">
        <v>9.9498327760000005E-2</v>
      </c>
      <c r="U328" s="72">
        <v>3</v>
      </c>
      <c r="V328" s="74">
        <v>0.91800000000000004</v>
      </c>
      <c r="W328" s="74">
        <v>2.5999999999999999E-2</v>
      </c>
      <c r="X328" s="74">
        <v>0.28999999999999998</v>
      </c>
      <c r="Y328" s="73">
        <v>321</v>
      </c>
      <c r="Z328" s="74">
        <v>0.26839464880000002</v>
      </c>
      <c r="AA328" s="73">
        <v>65</v>
      </c>
      <c r="AB328" s="74">
        <v>5.4347826090000002E-2</v>
      </c>
      <c r="AC328" s="75">
        <v>810</v>
      </c>
      <c r="AD328" s="73">
        <v>59</v>
      </c>
      <c r="AE328" s="74">
        <v>4.9331103680000002E-2</v>
      </c>
      <c r="AF328" s="73">
        <v>0</v>
      </c>
      <c r="AG328" s="74">
        <v>0</v>
      </c>
      <c r="AH328" s="73">
        <v>46</v>
      </c>
      <c r="AI328" s="74">
        <v>3.846153846E-2</v>
      </c>
      <c r="AJ328" s="73">
        <v>16</v>
      </c>
      <c r="AK328" s="93">
        <v>1.337792642E-2</v>
      </c>
      <c r="AL328" s="150">
        <v>1412</v>
      </c>
      <c r="AM328" s="76">
        <v>74</v>
      </c>
      <c r="AN328" s="100"/>
      <c r="AO328" s="72">
        <v>5</v>
      </c>
      <c r="AP328" s="73">
        <v>2850</v>
      </c>
      <c r="AQ328" s="73" t="str">
        <f t="shared" si="5"/>
        <v>5 2850</v>
      </c>
      <c r="AR328" s="76">
        <v>326</v>
      </c>
    </row>
    <row r="329" spans="1:44" ht="15.75" customHeight="1" x14ac:dyDescent="0.25">
      <c r="A329" s="82" t="s">
        <v>719</v>
      </c>
      <c r="B329" s="73" t="s">
        <v>67</v>
      </c>
      <c r="C329" s="73" t="s">
        <v>1835</v>
      </c>
      <c r="D329" s="73" t="s">
        <v>83</v>
      </c>
      <c r="E329" s="73">
        <v>9</v>
      </c>
      <c r="F329" s="89">
        <v>2604</v>
      </c>
      <c r="G329" s="72">
        <v>1142</v>
      </c>
      <c r="H329" s="74">
        <v>0.43855606759999999</v>
      </c>
      <c r="I329" s="73">
        <v>105</v>
      </c>
      <c r="J329" s="74">
        <v>4.0322580650000002E-2</v>
      </c>
      <c r="K329" s="73">
        <v>1170.5</v>
      </c>
      <c r="L329" s="74">
        <v>0.44950076799999999</v>
      </c>
      <c r="M329" s="73">
        <v>99.5</v>
      </c>
      <c r="N329" s="74">
        <v>3.821044547E-2</v>
      </c>
      <c r="O329" s="73">
        <v>3</v>
      </c>
      <c r="P329" s="74">
        <v>1.1520737330000001E-3</v>
      </c>
      <c r="Q329" s="73">
        <v>3</v>
      </c>
      <c r="R329" s="74">
        <v>1.1520737330000001E-3</v>
      </c>
      <c r="S329" s="73">
        <v>81</v>
      </c>
      <c r="T329" s="93">
        <v>3.1105990779999999E-2</v>
      </c>
      <c r="U329" s="72">
        <v>5</v>
      </c>
      <c r="V329" s="74">
        <v>0.83599999999999997</v>
      </c>
      <c r="W329" s="74">
        <v>0.10199999999999999</v>
      </c>
      <c r="X329" s="74">
        <v>0.314</v>
      </c>
      <c r="Y329" s="73">
        <v>712</v>
      </c>
      <c r="Z329" s="74">
        <v>0.27342549919999998</v>
      </c>
      <c r="AA329" s="73">
        <v>221</v>
      </c>
      <c r="AB329" s="74">
        <v>8.4869431640000007E-2</v>
      </c>
      <c r="AC329" s="75">
        <v>1671</v>
      </c>
      <c r="AD329" s="73">
        <v>153</v>
      </c>
      <c r="AE329" s="74">
        <v>5.875576037E-2</v>
      </c>
      <c r="AF329" s="73">
        <v>0</v>
      </c>
      <c r="AG329" s="74">
        <v>0</v>
      </c>
      <c r="AH329" s="73">
        <v>14</v>
      </c>
      <c r="AI329" s="74">
        <v>5.3763440859999996E-3</v>
      </c>
      <c r="AJ329" s="73">
        <v>7</v>
      </c>
      <c r="AK329" s="93">
        <v>2.6881720429999998E-3</v>
      </c>
      <c r="AL329" s="150">
        <v>2945</v>
      </c>
      <c r="AM329" s="76">
        <v>246</v>
      </c>
      <c r="AN329" s="100"/>
      <c r="AO329" s="72">
        <v>3</v>
      </c>
      <c r="AP329" s="73">
        <v>2860</v>
      </c>
      <c r="AQ329" s="73" t="str">
        <f t="shared" si="5"/>
        <v>3 2860</v>
      </c>
      <c r="AR329" s="76">
        <v>327</v>
      </c>
    </row>
    <row r="330" spans="1:44" ht="15.75" customHeight="1" x14ac:dyDescent="0.25">
      <c r="A330" s="82" t="s">
        <v>721</v>
      </c>
      <c r="B330" s="73" t="s">
        <v>171</v>
      </c>
      <c r="C330" s="73" t="s">
        <v>1836</v>
      </c>
      <c r="D330" s="73" t="s">
        <v>83</v>
      </c>
      <c r="E330" s="73">
        <v>5</v>
      </c>
      <c r="F330" s="89">
        <v>2363</v>
      </c>
      <c r="G330" s="72">
        <v>1671</v>
      </c>
      <c r="H330" s="74">
        <v>0.70715192549999994</v>
      </c>
      <c r="I330" s="73">
        <v>61</v>
      </c>
      <c r="J330" s="74">
        <v>2.5814642400000001E-2</v>
      </c>
      <c r="K330" s="73">
        <v>357</v>
      </c>
      <c r="L330" s="74">
        <v>0.15107913670000001</v>
      </c>
      <c r="M330" s="73">
        <v>194</v>
      </c>
      <c r="N330" s="74">
        <v>8.2099026660000005E-2</v>
      </c>
      <c r="O330" s="73">
        <v>0</v>
      </c>
      <c r="P330" s="74">
        <v>0</v>
      </c>
      <c r="Q330" s="73">
        <v>1</v>
      </c>
      <c r="R330" s="74">
        <v>4.2319085910000001E-4</v>
      </c>
      <c r="S330" s="73">
        <v>79</v>
      </c>
      <c r="T330" s="93">
        <v>3.343207787E-2</v>
      </c>
      <c r="U330" s="72">
        <v>3</v>
      </c>
      <c r="V330" s="74">
        <v>0.86399999999999999</v>
      </c>
      <c r="W330" s="74">
        <v>7.9000000000000001E-2</v>
      </c>
      <c r="X330" s="74">
        <v>0.03</v>
      </c>
      <c r="Y330" s="73">
        <v>194</v>
      </c>
      <c r="Z330" s="74">
        <v>8.2099026660000005E-2</v>
      </c>
      <c r="AA330" s="73">
        <v>17</v>
      </c>
      <c r="AB330" s="74">
        <v>7.194244604E-3</v>
      </c>
      <c r="AC330" s="75">
        <v>2152</v>
      </c>
      <c r="AD330" s="73">
        <v>82</v>
      </c>
      <c r="AE330" s="74">
        <v>3.4701650440000002E-2</v>
      </c>
      <c r="AF330" s="73">
        <v>0</v>
      </c>
      <c r="AG330" s="74">
        <v>0</v>
      </c>
      <c r="AH330" s="73">
        <v>0</v>
      </c>
      <c r="AI330" s="74">
        <v>0</v>
      </c>
      <c r="AJ330" s="73">
        <v>1</v>
      </c>
      <c r="AK330" s="93">
        <v>4.2319085910000001E-4</v>
      </c>
      <c r="AL330" s="150">
        <v>2860</v>
      </c>
      <c r="AM330" s="76">
        <v>94</v>
      </c>
      <c r="AN330" s="100">
        <v>1</v>
      </c>
      <c r="AO330" s="72">
        <v>27</v>
      </c>
      <c r="AP330" s="73">
        <v>2870</v>
      </c>
      <c r="AQ330" s="73" t="str">
        <f t="shared" si="5"/>
        <v>27 2870</v>
      </c>
      <c r="AR330" s="76">
        <v>328</v>
      </c>
    </row>
    <row r="331" spans="1:44" ht="15.75" customHeight="1" x14ac:dyDescent="0.25">
      <c r="A331" s="82" t="s">
        <v>723</v>
      </c>
      <c r="B331" s="73" t="s">
        <v>95</v>
      </c>
      <c r="C331" s="73" t="s">
        <v>1837</v>
      </c>
      <c r="D331" s="73" t="s">
        <v>48</v>
      </c>
      <c r="E331" s="73">
        <v>1</v>
      </c>
      <c r="F331" s="89">
        <v>396</v>
      </c>
      <c r="G331" s="72">
        <v>176</v>
      </c>
      <c r="H331" s="74">
        <v>0.44444444440000003</v>
      </c>
      <c r="I331" s="73">
        <v>87</v>
      </c>
      <c r="J331" s="74">
        <v>0.21969696969999999</v>
      </c>
      <c r="K331" s="73">
        <v>83</v>
      </c>
      <c r="L331" s="74">
        <v>0.20959595959999999</v>
      </c>
      <c r="M331" s="73">
        <v>13</v>
      </c>
      <c r="N331" s="74">
        <v>3.282828283E-2</v>
      </c>
      <c r="O331" s="73">
        <v>0</v>
      </c>
      <c r="P331" s="74">
        <v>0</v>
      </c>
      <c r="Q331" s="73">
        <v>1</v>
      </c>
      <c r="R331" s="74">
        <v>2.525252525E-3</v>
      </c>
      <c r="S331" s="73">
        <v>36</v>
      </c>
      <c r="T331" s="93">
        <v>9.0909090910000004E-2</v>
      </c>
      <c r="U331" s="72">
        <v>2</v>
      </c>
      <c r="V331" s="74">
        <v>0.98799999999999999</v>
      </c>
      <c r="W331" s="74">
        <v>0</v>
      </c>
      <c r="X331" s="74">
        <v>0.38500000000000001</v>
      </c>
      <c r="Y331" s="73">
        <v>150</v>
      </c>
      <c r="Z331" s="74">
        <v>0.37878787879999998</v>
      </c>
      <c r="AA331" s="73">
        <v>24</v>
      </c>
      <c r="AB331" s="74">
        <v>6.0606060609999998E-2</v>
      </c>
      <c r="AC331" s="75">
        <v>222</v>
      </c>
      <c r="AD331" s="73">
        <v>8</v>
      </c>
      <c r="AE331" s="74">
        <v>2.02020202E-2</v>
      </c>
      <c r="AF331" s="73">
        <v>0</v>
      </c>
      <c r="AG331" s="74">
        <v>0</v>
      </c>
      <c r="AH331" s="73">
        <v>2</v>
      </c>
      <c r="AI331" s="74">
        <v>5.0505050509999996E-3</v>
      </c>
      <c r="AJ331" s="73">
        <v>0</v>
      </c>
      <c r="AK331" s="93">
        <v>0</v>
      </c>
      <c r="AL331" s="72">
        <v>439</v>
      </c>
      <c r="AM331" s="76">
        <v>58</v>
      </c>
      <c r="AN331" s="100"/>
      <c r="AO331" s="72">
        <v>7</v>
      </c>
      <c r="AP331" s="73">
        <v>2890</v>
      </c>
      <c r="AQ331" s="73" t="str">
        <f t="shared" si="5"/>
        <v>7 2890</v>
      </c>
      <c r="AR331" s="76">
        <v>329</v>
      </c>
    </row>
    <row r="332" spans="1:44" ht="15.75" customHeight="1" x14ac:dyDescent="0.25">
      <c r="A332" s="82" t="s">
        <v>725</v>
      </c>
      <c r="B332" s="73" t="s">
        <v>67</v>
      </c>
      <c r="C332" s="73" t="s">
        <v>1838</v>
      </c>
      <c r="D332" s="73" t="s">
        <v>83</v>
      </c>
      <c r="E332" s="73">
        <v>6</v>
      </c>
      <c r="F332" s="89">
        <v>2701</v>
      </c>
      <c r="G332" s="72">
        <v>1625</v>
      </c>
      <c r="H332" s="74">
        <v>0.60162902630000004</v>
      </c>
      <c r="I332" s="73">
        <v>95</v>
      </c>
      <c r="J332" s="74">
        <v>3.5172158459999998E-2</v>
      </c>
      <c r="K332" s="73">
        <v>372</v>
      </c>
      <c r="L332" s="74">
        <v>0.13772676789999999</v>
      </c>
      <c r="M332" s="73">
        <v>425</v>
      </c>
      <c r="N332" s="74">
        <v>0.15734913</v>
      </c>
      <c r="O332" s="73">
        <v>12</v>
      </c>
      <c r="P332" s="74">
        <v>4.4427989629999996E-3</v>
      </c>
      <c r="Q332" s="73">
        <v>4</v>
      </c>
      <c r="R332" s="74">
        <v>1.4809329880000001E-3</v>
      </c>
      <c r="S332" s="73">
        <v>168</v>
      </c>
      <c r="T332" s="93">
        <v>6.2199185490000003E-2</v>
      </c>
      <c r="U332" s="72">
        <v>5</v>
      </c>
      <c r="V332" s="74">
        <v>0.872</v>
      </c>
      <c r="W332" s="74">
        <v>3.4000000000000002E-2</v>
      </c>
      <c r="X332" s="74">
        <v>0.11</v>
      </c>
      <c r="Y332" s="73">
        <v>319</v>
      </c>
      <c r="Z332" s="74">
        <v>0.11810440580000001</v>
      </c>
      <c r="AA332" s="73">
        <v>52</v>
      </c>
      <c r="AB332" s="74">
        <v>1.925212884E-2</v>
      </c>
      <c r="AC332" s="75">
        <v>2330</v>
      </c>
      <c r="AD332" s="73">
        <v>81</v>
      </c>
      <c r="AE332" s="74">
        <v>2.9988892999999999E-2</v>
      </c>
      <c r="AF332" s="73">
        <v>0</v>
      </c>
      <c r="AG332" s="74">
        <v>0</v>
      </c>
      <c r="AH332" s="73">
        <v>13</v>
      </c>
      <c r="AI332" s="74">
        <v>4.8130322100000001E-3</v>
      </c>
      <c r="AJ332" s="73">
        <v>0</v>
      </c>
      <c r="AK332" s="93">
        <v>0</v>
      </c>
      <c r="AL332" s="150">
        <v>3246</v>
      </c>
      <c r="AM332" s="76">
        <v>118</v>
      </c>
      <c r="AN332" s="100"/>
      <c r="AO332" s="72">
        <v>3</v>
      </c>
      <c r="AP332" s="73">
        <v>2900</v>
      </c>
      <c r="AQ332" s="73" t="str">
        <f t="shared" si="5"/>
        <v>3 2900</v>
      </c>
      <c r="AR332" s="76">
        <v>330</v>
      </c>
    </row>
    <row r="333" spans="1:44" ht="15.75" customHeight="1" x14ac:dyDescent="0.25">
      <c r="A333" s="82" t="s">
        <v>727</v>
      </c>
      <c r="B333" s="73" t="s">
        <v>47</v>
      </c>
      <c r="C333" s="73" t="s">
        <v>1839</v>
      </c>
      <c r="D333" s="73" t="s">
        <v>1512</v>
      </c>
      <c r="E333" s="73">
        <v>1</v>
      </c>
      <c r="F333" s="89">
        <v>1159</v>
      </c>
      <c r="G333" s="72">
        <v>720.5</v>
      </c>
      <c r="H333" s="74">
        <v>0.62165660050000004</v>
      </c>
      <c r="I333" s="73">
        <v>56</v>
      </c>
      <c r="J333" s="74">
        <v>4.83175151E-2</v>
      </c>
      <c r="K333" s="73">
        <v>255</v>
      </c>
      <c r="L333" s="74">
        <v>0.22001725629999999</v>
      </c>
      <c r="M333" s="73">
        <v>64</v>
      </c>
      <c r="N333" s="74">
        <v>5.5220017259999997E-2</v>
      </c>
      <c r="O333" s="73">
        <v>0</v>
      </c>
      <c r="P333" s="74">
        <v>0</v>
      </c>
      <c r="Q333" s="73">
        <v>0</v>
      </c>
      <c r="R333" s="74">
        <v>0</v>
      </c>
      <c r="S333" s="73">
        <v>63.5</v>
      </c>
      <c r="T333" s="93">
        <v>5.4788610869999997E-2</v>
      </c>
      <c r="U333" s="72">
        <v>3</v>
      </c>
      <c r="V333" s="74">
        <v>0.876</v>
      </c>
      <c r="W333" s="74">
        <v>7.8E-2</v>
      </c>
      <c r="X333" s="74">
        <v>0.19600000000000001</v>
      </c>
      <c r="Y333" s="73">
        <v>268</v>
      </c>
      <c r="Z333" s="74">
        <v>0.2312338223</v>
      </c>
      <c r="AA333" s="73">
        <v>41</v>
      </c>
      <c r="AB333" s="74">
        <v>3.5375323549999997E-2</v>
      </c>
      <c r="AC333" s="75">
        <v>850</v>
      </c>
      <c r="AD333" s="73">
        <v>20</v>
      </c>
      <c r="AE333" s="74">
        <v>1.7256255389999999E-2</v>
      </c>
      <c r="AF333" s="73">
        <v>0</v>
      </c>
      <c r="AG333" s="74">
        <v>0</v>
      </c>
      <c r="AH333" s="73">
        <v>2</v>
      </c>
      <c r="AI333" s="74">
        <v>1.725625539E-3</v>
      </c>
      <c r="AJ333" s="73">
        <v>22</v>
      </c>
      <c r="AK333" s="93">
        <v>1.898188093E-2</v>
      </c>
      <c r="AL333" s="150">
        <v>1461</v>
      </c>
      <c r="AM333" s="76">
        <v>122</v>
      </c>
      <c r="AN333" s="100"/>
      <c r="AO333" s="72">
        <v>1</v>
      </c>
      <c r="AP333" s="73">
        <v>2910</v>
      </c>
      <c r="AQ333" s="73" t="str">
        <f t="shared" si="5"/>
        <v>1 2910</v>
      </c>
      <c r="AR333" s="76">
        <v>331</v>
      </c>
    </row>
    <row r="334" spans="1:44" ht="15.75" customHeight="1" x14ac:dyDescent="0.25">
      <c r="A334" s="82" t="s">
        <v>729</v>
      </c>
      <c r="B334" s="73" t="s">
        <v>51</v>
      </c>
      <c r="C334" s="73" t="s">
        <v>1840</v>
      </c>
      <c r="D334" s="73" t="s">
        <v>48</v>
      </c>
      <c r="E334" s="73">
        <v>8</v>
      </c>
      <c r="F334" s="89">
        <v>4509</v>
      </c>
      <c r="G334" s="72">
        <v>3180</v>
      </c>
      <c r="H334" s="74">
        <v>0.7052561544</v>
      </c>
      <c r="I334" s="73">
        <v>91</v>
      </c>
      <c r="J334" s="74">
        <v>2.0181858510000001E-2</v>
      </c>
      <c r="K334" s="73">
        <v>568</v>
      </c>
      <c r="L334" s="74">
        <v>0.12597028169999999</v>
      </c>
      <c r="M334" s="73">
        <v>500</v>
      </c>
      <c r="N334" s="74">
        <v>0.1108893324</v>
      </c>
      <c r="O334" s="73">
        <v>4</v>
      </c>
      <c r="P334" s="74">
        <v>8.8711465959999999E-4</v>
      </c>
      <c r="Q334" s="73">
        <v>7</v>
      </c>
      <c r="R334" s="74">
        <v>1.5524506539999999E-3</v>
      </c>
      <c r="S334" s="73">
        <v>159</v>
      </c>
      <c r="T334" s="93">
        <v>3.5262807719999997E-2</v>
      </c>
      <c r="U334" s="72">
        <v>5</v>
      </c>
      <c r="V334" s="74">
        <v>0.84199999999999997</v>
      </c>
      <c r="W334" s="74">
        <v>1.7000000000000001E-2</v>
      </c>
      <c r="X334" s="74">
        <v>0.111</v>
      </c>
      <c r="Y334" s="73">
        <v>578</v>
      </c>
      <c r="Z334" s="74">
        <v>0.12818806830000001</v>
      </c>
      <c r="AA334" s="73">
        <v>102</v>
      </c>
      <c r="AB334" s="74">
        <v>2.262142382E-2</v>
      </c>
      <c r="AC334" s="75">
        <v>3829</v>
      </c>
      <c r="AD334" s="73">
        <v>114</v>
      </c>
      <c r="AE334" s="74">
        <v>2.5282767800000001E-2</v>
      </c>
      <c r="AF334" s="73">
        <v>0</v>
      </c>
      <c r="AG334" s="74">
        <v>0</v>
      </c>
      <c r="AH334" s="73">
        <v>7</v>
      </c>
      <c r="AI334" s="74">
        <v>1.5524506539999999E-3</v>
      </c>
      <c r="AJ334" s="73">
        <v>6</v>
      </c>
      <c r="AK334" s="93">
        <v>1.330671989E-3</v>
      </c>
      <c r="AL334" s="150">
        <v>4790</v>
      </c>
      <c r="AM334" s="76">
        <v>189</v>
      </c>
      <c r="AN334" s="100"/>
      <c r="AO334" s="72">
        <v>25</v>
      </c>
      <c r="AP334" s="73">
        <v>2920</v>
      </c>
      <c r="AQ334" s="73" t="str">
        <f t="shared" si="5"/>
        <v>25 2920</v>
      </c>
      <c r="AR334" s="76">
        <v>332</v>
      </c>
    </row>
    <row r="335" spans="1:44" ht="15.75" customHeight="1" x14ac:dyDescent="0.25">
      <c r="A335" s="82" t="s">
        <v>731</v>
      </c>
      <c r="B335" s="73" t="s">
        <v>51</v>
      </c>
      <c r="C335" s="73" t="s">
        <v>1841</v>
      </c>
      <c r="D335" s="73" t="s">
        <v>83</v>
      </c>
      <c r="E335" s="73">
        <v>2</v>
      </c>
      <c r="F335" s="89">
        <v>1380</v>
      </c>
      <c r="G335" s="72">
        <v>1141.5</v>
      </c>
      <c r="H335" s="74">
        <v>0.82717391299999998</v>
      </c>
      <c r="I335" s="73">
        <v>11.5</v>
      </c>
      <c r="J335" s="74">
        <v>8.3333333329999992E-3</v>
      </c>
      <c r="K335" s="73">
        <v>188</v>
      </c>
      <c r="L335" s="74">
        <v>0.13623188410000001</v>
      </c>
      <c r="M335" s="73">
        <v>20</v>
      </c>
      <c r="N335" s="74">
        <v>1.449275362E-2</v>
      </c>
      <c r="O335" s="73">
        <v>2</v>
      </c>
      <c r="P335" s="74">
        <v>1.4492753619999999E-3</v>
      </c>
      <c r="Q335" s="73">
        <v>1</v>
      </c>
      <c r="R335" s="74">
        <v>7.2463768120000003E-4</v>
      </c>
      <c r="S335" s="73">
        <v>16</v>
      </c>
      <c r="T335" s="93">
        <v>1.15942029E-2</v>
      </c>
      <c r="U335" s="72">
        <v>3</v>
      </c>
      <c r="V335" s="74">
        <v>0.88100000000000001</v>
      </c>
      <c r="W335" s="74">
        <v>0.109</v>
      </c>
      <c r="X335" s="74">
        <v>9.1999999999999998E-2</v>
      </c>
      <c r="Y335" s="73">
        <v>163.5</v>
      </c>
      <c r="Z335" s="74">
        <v>0.11847826089999999</v>
      </c>
      <c r="AA335" s="73">
        <v>21</v>
      </c>
      <c r="AB335" s="74">
        <v>1.5217391300000001E-2</v>
      </c>
      <c r="AC335" s="75">
        <v>1195.5</v>
      </c>
      <c r="AD335" s="73">
        <v>23.5</v>
      </c>
      <c r="AE335" s="74">
        <v>1.7028985510000001E-2</v>
      </c>
      <c r="AF335" s="73">
        <v>0</v>
      </c>
      <c r="AG335" s="74">
        <v>0</v>
      </c>
      <c r="AH335" s="73">
        <v>4</v>
      </c>
      <c r="AI335" s="74">
        <v>2.8985507249999999E-3</v>
      </c>
      <c r="AJ335" s="73">
        <v>3</v>
      </c>
      <c r="AK335" s="93">
        <v>2.1739130429999998E-3</v>
      </c>
      <c r="AL335" s="72">
        <v>850</v>
      </c>
      <c r="AM335" s="76">
        <v>25</v>
      </c>
      <c r="AN335" s="100">
        <v>3</v>
      </c>
      <c r="AO335" s="72">
        <v>25</v>
      </c>
      <c r="AP335" s="73">
        <v>2930</v>
      </c>
      <c r="AQ335" s="73" t="str">
        <f t="shared" si="5"/>
        <v>25 2930</v>
      </c>
      <c r="AR335" s="76">
        <v>333</v>
      </c>
    </row>
    <row r="336" spans="1:44" ht="15.75" customHeight="1" x14ac:dyDescent="0.25">
      <c r="A336" s="82" t="s">
        <v>733</v>
      </c>
      <c r="B336" s="73" t="s">
        <v>103</v>
      </c>
      <c r="C336" s="73" t="s">
        <v>1842</v>
      </c>
      <c r="D336" s="73" t="s">
        <v>83</v>
      </c>
      <c r="E336" s="73">
        <v>6</v>
      </c>
      <c r="F336" s="89">
        <v>2849</v>
      </c>
      <c r="G336" s="72">
        <v>1322</v>
      </c>
      <c r="H336" s="74">
        <v>0.46402246400000002</v>
      </c>
      <c r="I336" s="73">
        <v>253</v>
      </c>
      <c r="J336" s="74">
        <v>8.8803088799999999E-2</v>
      </c>
      <c r="K336" s="73">
        <v>1010.5</v>
      </c>
      <c r="L336" s="74">
        <v>0.35468585470000003</v>
      </c>
      <c r="M336" s="73">
        <v>99</v>
      </c>
      <c r="N336" s="74">
        <v>3.4749034749999998E-2</v>
      </c>
      <c r="O336" s="73">
        <v>6</v>
      </c>
      <c r="P336" s="74">
        <v>2.1060021060000001E-3</v>
      </c>
      <c r="Q336" s="73">
        <v>6</v>
      </c>
      <c r="R336" s="74">
        <v>2.1060021060000001E-3</v>
      </c>
      <c r="S336" s="73">
        <v>152.5</v>
      </c>
      <c r="T336" s="93">
        <v>5.3527553530000001E-2</v>
      </c>
      <c r="U336" s="72">
        <v>3</v>
      </c>
      <c r="V336" s="74">
        <v>0.81799999999999995</v>
      </c>
      <c r="W336" s="74">
        <v>0.14499999999999999</v>
      </c>
      <c r="X336" s="74">
        <v>0.47299999999999998</v>
      </c>
      <c r="Y336" s="73">
        <v>1261</v>
      </c>
      <c r="Z336" s="74">
        <v>0.44261144260000002</v>
      </c>
      <c r="AA336" s="73">
        <v>237.5</v>
      </c>
      <c r="AB336" s="74">
        <v>8.3362583360000006E-2</v>
      </c>
      <c r="AC336" s="75">
        <v>1350.5</v>
      </c>
      <c r="AD336" s="73">
        <v>273</v>
      </c>
      <c r="AE336" s="74">
        <v>9.5823095819999995E-2</v>
      </c>
      <c r="AF336" s="73">
        <v>0</v>
      </c>
      <c r="AG336" s="74">
        <v>0</v>
      </c>
      <c r="AH336" s="73">
        <v>55.5</v>
      </c>
      <c r="AI336" s="74">
        <v>1.948051948E-2</v>
      </c>
      <c r="AJ336" s="73">
        <v>12.5</v>
      </c>
      <c r="AK336" s="93">
        <v>4.3875043879999997E-3</v>
      </c>
      <c r="AL336" s="150">
        <v>3243</v>
      </c>
      <c r="AM336" s="76">
        <v>351</v>
      </c>
      <c r="AN336" s="100"/>
      <c r="AO336" s="72">
        <v>29</v>
      </c>
      <c r="AP336" s="73">
        <v>2940</v>
      </c>
      <c r="AQ336" s="73" t="str">
        <f t="shared" si="5"/>
        <v>29 2940</v>
      </c>
      <c r="AR336" s="76">
        <v>334</v>
      </c>
    </row>
    <row r="337" spans="1:44" ht="15.75" customHeight="1" x14ac:dyDescent="0.25">
      <c r="A337" s="82" t="s">
        <v>735</v>
      </c>
      <c r="B337" s="73" t="s">
        <v>70</v>
      </c>
      <c r="C337" s="73" t="s">
        <v>1843</v>
      </c>
      <c r="D337" s="73" t="s">
        <v>48</v>
      </c>
      <c r="E337" s="73">
        <v>1</v>
      </c>
      <c r="F337" s="89">
        <v>170</v>
      </c>
      <c r="G337" s="72">
        <v>129</v>
      </c>
      <c r="H337" s="74">
        <v>0.75882352939999997</v>
      </c>
      <c r="I337" s="73">
        <v>8</v>
      </c>
      <c r="J337" s="74">
        <v>4.7058823530000002E-2</v>
      </c>
      <c r="K337" s="73">
        <v>24</v>
      </c>
      <c r="L337" s="74">
        <v>0.14117647059999999</v>
      </c>
      <c r="M337" s="73">
        <v>3</v>
      </c>
      <c r="N337" s="74">
        <v>1.7647058819999999E-2</v>
      </c>
      <c r="O337" s="73">
        <v>0</v>
      </c>
      <c r="P337" s="74">
        <v>0</v>
      </c>
      <c r="Q337" s="73">
        <v>0</v>
      </c>
      <c r="R337" s="74">
        <v>0</v>
      </c>
      <c r="S337" s="73">
        <v>6</v>
      </c>
      <c r="T337" s="93">
        <v>3.5294117649999998E-2</v>
      </c>
      <c r="U337" s="72">
        <v>2</v>
      </c>
      <c r="V337" s="74">
        <v>0.94499999999999995</v>
      </c>
      <c r="W337" s="74">
        <v>5.5E-2</v>
      </c>
      <c r="X337" s="74">
        <v>0.215</v>
      </c>
      <c r="Y337" s="73">
        <v>35</v>
      </c>
      <c r="Z337" s="74">
        <v>0.20588235290000001</v>
      </c>
      <c r="AA337" s="73">
        <v>9</v>
      </c>
      <c r="AB337" s="74">
        <v>5.2941176469999997E-2</v>
      </c>
      <c r="AC337" s="75">
        <v>126</v>
      </c>
      <c r="AD337" s="73">
        <v>0</v>
      </c>
      <c r="AE337" s="74">
        <v>0</v>
      </c>
      <c r="AF337" s="73">
        <v>0</v>
      </c>
      <c r="AG337" s="74">
        <v>0</v>
      </c>
      <c r="AH337" s="73">
        <v>4</v>
      </c>
      <c r="AI337" s="74">
        <v>2.3529411760000001E-2</v>
      </c>
      <c r="AJ337" s="73">
        <v>0</v>
      </c>
      <c r="AK337" s="93">
        <v>0</v>
      </c>
      <c r="AL337" s="72">
        <v>203</v>
      </c>
      <c r="AM337" s="76">
        <v>19</v>
      </c>
      <c r="AN337" s="100"/>
      <c r="AO337" s="72">
        <v>33</v>
      </c>
      <c r="AP337" s="73">
        <v>2950</v>
      </c>
      <c r="AQ337" s="73" t="str">
        <f t="shared" si="5"/>
        <v>33 2950</v>
      </c>
      <c r="AR337" s="76">
        <v>335</v>
      </c>
    </row>
    <row r="338" spans="1:44" ht="15.75" customHeight="1" x14ac:dyDescent="0.25">
      <c r="A338" s="82" t="s">
        <v>737</v>
      </c>
      <c r="B338" s="73" t="s">
        <v>64</v>
      </c>
      <c r="C338" s="73" t="s">
        <v>1418</v>
      </c>
      <c r="D338" s="73" t="s">
        <v>93</v>
      </c>
      <c r="E338" s="73">
        <v>1</v>
      </c>
      <c r="F338" s="89">
        <v>570</v>
      </c>
      <c r="G338" s="72">
        <v>302</v>
      </c>
      <c r="H338" s="74">
        <v>0.5298245614</v>
      </c>
      <c r="I338" s="73">
        <v>30</v>
      </c>
      <c r="J338" s="74">
        <v>5.2631578950000001E-2</v>
      </c>
      <c r="K338" s="73">
        <v>206</v>
      </c>
      <c r="L338" s="74">
        <v>0.3614035088</v>
      </c>
      <c r="M338" s="73">
        <v>12</v>
      </c>
      <c r="N338" s="74">
        <v>2.1052631580000002E-2</v>
      </c>
      <c r="O338" s="73">
        <v>0</v>
      </c>
      <c r="P338" s="74">
        <v>0</v>
      </c>
      <c r="Q338" s="73">
        <v>1</v>
      </c>
      <c r="R338" s="74">
        <v>1.7543859650000001E-3</v>
      </c>
      <c r="S338" s="73">
        <v>19</v>
      </c>
      <c r="T338" s="93">
        <v>3.3333333329999999E-2</v>
      </c>
      <c r="U338" s="72">
        <v>5</v>
      </c>
      <c r="V338" s="74">
        <v>0.67400000000000004</v>
      </c>
      <c r="W338" s="74">
        <v>0.186</v>
      </c>
      <c r="X338" s="74">
        <v>0.38600000000000001</v>
      </c>
      <c r="Y338" s="73">
        <v>218</v>
      </c>
      <c r="Z338" s="74">
        <v>0.38245614039999998</v>
      </c>
      <c r="AA338" s="73">
        <v>44</v>
      </c>
      <c r="AB338" s="74">
        <v>7.7192982460000004E-2</v>
      </c>
      <c r="AC338" s="75">
        <v>308</v>
      </c>
      <c r="AD338" s="73">
        <v>59</v>
      </c>
      <c r="AE338" s="74">
        <v>0.1035087719</v>
      </c>
      <c r="AF338" s="73">
        <v>0</v>
      </c>
      <c r="AG338" s="74">
        <v>0</v>
      </c>
      <c r="AH338" s="73">
        <v>3</v>
      </c>
      <c r="AI338" s="74">
        <v>5.2631578950000004E-3</v>
      </c>
      <c r="AJ338" s="73">
        <v>63</v>
      </c>
      <c r="AK338" s="93">
        <v>0.1105263158</v>
      </c>
      <c r="AL338" s="72">
        <v>587</v>
      </c>
      <c r="AM338" s="76">
        <v>56</v>
      </c>
      <c r="AN338" s="100"/>
      <c r="AO338" s="72">
        <v>41</v>
      </c>
      <c r="AP338" s="73">
        <v>2970</v>
      </c>
      <c r="AQ338" s="73" t="str">
        <f t="shared" si="5"/>
        <v>41 2970</v>
      </c>
      <c r="AR338" s="76">
        <v>336</v>
      </c>
    </row>
    <row r="339" spans="1:44" ht="15.75" customHeight="1" x14ac:dyDescent="0.25">
      <c r="A339" s="82" t="s">
        <v>739</v>
      </c>
      <c r="B339" s="73" t="s">
        <v>132</v>
      </c>
      <c r="C339" s="73" t="s">
        <v>1419</v>
      </c>
      <c r="D339" s="73" t="s">
        <v>93</v>
      </c>
      <c r="E339" s="73">
        <v>2</v>
      </c>
      <c r="F339" s="89">
        <v>548</v>
      </c>
      <c r="G339" s="72">
        <v>350</v>
      </c>
      <c r="H339" s="74">
        <v>0.63868613139999997</v>
      </c>
      <c r="I339" s="73">
        <v>58</v>
      </c>
      <c r="J339" s="74">
        <v>0.1058394161</v>
      </c>
      <c r="K339" s="73">
        <v>52</v>
      </c>
      <c r="L339" s="74">
        <v>9.4890510950000007E-2</v>
      </c>
      <c r="M339" s="73">
        <v>50</v>
      </c>
      <c r="N339" s="74">
        <v>9.1240875910000005E-2</v>
      </c>
      <c r="O339" s="73">
        <v>1</v>
      </c>
      <c r="P339" s="74">
        <v>1.8248175179999999E-3</v>
      </c>
      <c r="Q339" s="73">
        <v>1</v>
      </c>
      <c r="R339" s="74">
        <v>1.8248175179999999E-3</v>
      </c>
      <c r="S339" s="73">
        <v>36</v>
      </c>
      <c r="T339" s="93">
        <v>6.5693430659999996E-2</v>
      </c>
      <c r="U339" s="72">
        <v>4</v>
      </c>
      <c r="V339" s="74">
        <v>0.91900000000000004</v>
      </c>
      <c r="W339" s="74">
        <v>1.7999999999999999E-2</v>
      </c>
      <c r="X339" s="74">
        <v>7.0000000000000007E-2</v>
      </c>
      <c r="Y339" s="73">
        <v>56</v>
      </c>
      <c r="Z339" s="74">
        <v>0.10218978099999999</v>
      </c>
      <c r="AA339" s="73">
        <v>10</v>
      </c>
      <c r="AB339" s="74">
        <v>1.8248175179999999E-2</v>
      </c>
      <c r="AC339" s="75">
        <v>482</v>
      </c>
      <c r="AD339" s="73">
        <v>11</v>
      </c>
      <c r="AE339" s="74">
        <v>2.00729927E-2</v>
      </c>
      <c r="AF339" s="73">
        <v>0</v>
      </c>
      <c r="AG339" s="74">
        <v>0</v>
      </c>
      <c r="AH339" s="73">
        <v>19</v>
      </c>
      <c r="AI339" s="74">
        <v>3.4671532849999999E-2</v>
      </c>
      <c r="AJ339" s="73">
        <v>3</v>
      </c>
      <c r="AK339" s="93">
        <v>5.4744525550000003E-3</v>
      </c>
      <c r="AL339" s="72">
        <v>637</v>
      </c>
      <c r="AM339" s="76">
        <v>19</v>
      </c>
      <c r="AN339" s="100"/>
      <c r="AO339" s="72">
        <v>5</v>
      </c>
      <c r="AP339" s="73">
        <v>2960</v>
      </c>
      <c r="AQ339" s="73" t="str">
        <f t="shared" si="5"/>
        <v>5 2960</v>
      </c>
      <c r="AR339" s="76">
        <v>337</v>
      </c>
    </row>
    <row r="340" spans="1:44" ht="15.75" customHeight="1" x14ac:dyDescent="0.25">
      <c r="A340" s="82" t="s">
        <v>741</v>
      </c>
      <c r="B340" s="73" t="s">
        <v>262</v>
      </c>
      <c r="C340" s="73" t="s">
        <v>1844</v>
      </c>
      <c r="D340" s="73" t="s">
        <v>93</v>
      </c>
      <c r="E340" s="73">
        <v>3</v>
      </c>
      <c r="F340" s="89">
        <v>1301</v>
      </c>
      <c r="G340" s="72">
        <v>973</v>
      </c>
      <c r="H340" s="74">
        <v>0.74788624140000004</v>
      </c>
      <c r="I340" s="73">
        <v>60</v>
      </c>
      <c r="J340" s="74">
        <v>4.6118370479999997E-2</v>
      </c>
      <c r="K340" s="73">
        <v>154</v>
      </c>
      <c r="L340" s="74">
        <v>0.1183704842</v>
      </c>
      <c r="M340" s="73">
        <v>24</v>
      </c>
      <c r="N340" s="74">
        <v>1.8447348190000001E-2</v>
      </c>
      <c r="O340" s="73">
        <v>0</v>
      </c>
      <c r="P340" s="74">
        <v>0</v>
      </c>
      <c r="Q340" s="73">
        <v>0</v>
      </c>
      <c r="R340" s="74">
        <v>0</v>
      </c>
      <c r="S340" s="73">
        <v>90</v>
      </c>
      <c r="T340" s="93">
        <v>6.9177555730000007E-2</v>
      </c>
      <c r="U340" s="72">
        <v>2</v>
      </c>
      <c r="V340" s="74">
        <v>0.98499999999999999</v>
      </c>
      <c r="W340" s="74">
        <v>0</v>
      </c>
      <c r="X340" s="74">
        <v>0.186</v>
      </c>
      <c r="Y340" s="73">
        <v>267</v>
      </c>
      <c r="Z340" s="74">
        <v>0.20522674869999999</v>
      </c>
      <c r="AA340" s="73">
        <v>38</v>
      </c>
      <c r="AB340" s="74">
        <v>2.920830131E-2</v>
      </c>
      <c r="AC340" s="75">
        <v>996</v>
      </c>
      <c r="AD340" s="73">
        <v>13</v>
      </c>
      <c r="AE340" s="74">
        <v>9.9923136050000007E-3</v>
      </c>
      <c r="AF340" s="73">
        <v>0</v>
      </c>
      <c r="AG340" s="74">
        <v>0</v>
      </c>
      <c r="AH340" s="73">
        <v>0</v>
      </c>
      <c r="AI340" s="74">
        <v>0</v>
      </c>
      <c r="AJ340" s="73">
        <v>9</v>
      </c>
      <c r="AK340" s="93">
        <v>6.9177555730000001E-3</v>
      </c>
      <c r="AL340" s="150">
        <v>1253</v>
      </c>
      <c r="AM340" s="76">
        <v>78</v>
      </c>
      <c r="AN340" s="100"/>
      <c r="AO340" s="72">
        <v>15</v>
      </c>
      <c r="AP340" s="73">
        <v>2990</v>
      </c>
      <c r="AQ340" s="73" t="str">
        <f t="shared" si="5"/>
        <v>15 2990</v>
      </c>
      <c r="AR340" s="76">
        <v>338</v>
      </c>
    </row>
    <row r="341" spans="1:44" ht="15.75" customHeight="1" x14ac:dyDescent="0.25">
      <c r="A341" s="82" t="s">
        <v>743</v>
      </c>
      <c r="B341" s="73" t="s">
        <v>117</v>
      </c>
      <c r="C341" s="73" t="s">
        <v>1845</v>
      </c>
      <c r="D341" s="73" t="s">
        <v>83</v>
      </c>
      <c r="E341" s="73">
        <v>4</v>
      </c>
      <c r="F341" s="89">
        <v>1738</v>
      </c>
      <c r="G341" s="72">
        <v>478.5</v>
      </c>
      <c r="H341" s="74">
        <v>0.27531645570000002</v>
      </c>
      <c r="I341" s="73">
        <v>142</v>
      </c>
      <c r="J341" s="74">
        <v>8.1703107019999999E-2</v>
      </c>
      <c r="K341" s="73">
        <v>1027</v>
      </c>
      <c r="L341" s="74">
        <v>0.59090909089999999</v>
      </c>
      <c r="M341" s="73">
        <v>22</v>
      </c>
      <c r="N341" s="74">
        <v>1.265822785E-2</v>
      </c>
      <c r="O341" s="73">
        <v>1</v>
      </c>
      <c r="P341" s="74">
        <v>5.7537399310000003E-4</v>
      </c>
      <c r="Q341" s="73">
        <v>9.5</v>
      </c>
      <c r="R341" s="74">
        <v>5.4660529339999996E-3</v>
      </c>
      <c r="S341" s="73">
        <v>58</v>
      </c>
      <c r="T341" s="93">
        <v>3.3371691600000003E-2</v>
      </c>
      <c r="U341" s="72">
        <v>4</v>
      </c>
      <c r="V341" s="74">
        <v>0.57799999999999996</v>
      </c>
      <c r="W341" s="74">
        <v>0.36899999999999999</v>
      </c>
      <c r="X341" s="74">
        <v>0.57399999999999995</v>
      </c>
      <c r="Y341" s="73">
        <v>868.5</v>
      </c>
      <c r="Z341" s="74">
        <v>0.49971231300000002</v>
      </c>
      <c r="AA341" s="73">
        <v>192</v>
      </c>
      <c r="AB341" s="74">
        <v>0.11047180669999999</v>
      </c>
      <c r="AC341" s="75">
        <v>677.5</v>
      </c>
      <c r="AD341" s="73">
        <v>259</v>
      </c>
      <c r="AE341" s="74">
        <v>0.14902186419999999</v>
      </c>
      <c r="AF341" s="73">
        <v>0</v>
      </c>
      <c r="AG341" s="74">
        <v>0</v>
      </c>
      <c r="AH341" s="73">
        <v>3</v>
      </c>
      <c r="AI341" s="74">
        <v>1.7261219789999999E-3</v>
      </c>
      <c r="AJ341" s="73">
        <v>4</v>
      </c>
      <c r="AK341" s="93">
        <v>2.3014959720000002E-3</v>
      </c>
      <c r="AL341" s="150">
        <v>1522</v>
      </c>
      <c r="AM341" s="76">
        <v>164</v>
      </c>
      <c r="AN341" s="100"/>
      <c r="AO341" s="72">
        <v>35</v>
      </c>
      <c r="AP341" s="73">
        <v>3000</v>
      </c>
      <c r="AQ341" s="73" t="str">
        <f t="shared" si="5"/>
        <v>35 3000</v>
      </c>
      <c r="AR341" s="76">
        <v>339</v>
      </c>
    </row>
    <row r="342" spans="1:44" ht="15.75" customHeight="1" x14ac:dyDescent="0.25">
      <c r="A342" s="82" t="s">
        <v>745</v>
      </c>
      <c r="B342" s="73" t="s">
        <v>132</v>
      </c>
      <c r="C342" s="73" t="s">
        <v>1846</v>
      </c>
      <c r="D342" s="73" t="s">
        <v>83</v>
      </c>
      <c r="E342" s="73">
        <v>4</v>
      </c>
      <c r="F342" s="89">
        <v>2360</v>
      </c>
      <c r="G342" s="72">
        <v>1007</v>
      </c>
      <c r="H342" s="74">
        <v>0.42669491529999998</v>
      </c>
      <c r="I342" s="73">
        <v>398</v>
      </c>
      <c r="J342" s="74">
        <v>0.16864406779999999</v>
      </c>
      <c r="K342" s="73">
        <v>691</v>
      </c>
      <c r="L342" s="74">
        <v>0.29279661019999997</v>
      </c>
      <c r="M342" s="73">
        <v>93</v>
      </c>
      <c r="N342" s="74">
        <v>3.9406779660000002E-2</v>
      </c>
      <c r="O342" s="73">
        <v>8</v>
      </c>
      <c r="P342" s="74">
        <v>3.3898305080000001E-3</v>
      </c>
      <c r="Q342" s="73">
        <v>1</v>
      </c>
      <c r="R342" s="74">
        <v>4.2372881359999999E-4</v>
      </c>
      <c r="S342" s="73">
        <v>162</v>
      </c>
      <c r="T342" s="93">
        <v>6.86440678E-2</v>
      </c>
      <c r="U342" s="72">
        <v>4</v>
      </c>
      <c r="V342" s="74">
        <v>0.79500000000000004</v>
      </c>
      <c r="W342" s="74">
        <v>0.11899999999999999</v>
      </c>
      <c r="X342" s="74">
        <v>0.49</v>
      </c>
      <c r="Y342" s="73">
        <v>1108</v>
      </c>
      <c r="Z342" s="74">
        <v>0.4694915254</v>
      </c>
      <c r="AA342" s="73">
        <v>188</v>
      </c>
      <c r="AB342" s="74">
        <v>7.9661016949999996E-2</v>
      </c>
      <c r="AC342" s="75">
        <v>1064</v>
      </c>
      <c r="AD342" s="73">
        <v>230</v>
      </c>
      <c r="AE342" s="74">
        <v>9.7457627120000001E-2</v>
      </c>
      <c r="AF342" s="73">
        <v>0</v>
      </c>
      <c r="AG342" s="74">
        <v>0</v>
      </c>
      <c r="AH342" s="73">
        <v>21</v>
      </c>
      <c r="AI342" s="74">
        <v>8.8983050850000005E-3</v>
      </c>
      <c r="AJ342" s="73">
        <v>69</v>
      </c>
      <c r="AK342" s="93">
        <v>2.9237288140000001E-2</v>
      </c>
      <c r="AL342" s="150">
        <v>2585</v>
      </c>
      <c r="AM342" s="76">
        <v>316</v>
      </c>
      <c r="AN342" s="100"/>
      <c r="AO342" s="72">
        <v>5</v>
      </c>
      <c r="AP342" s="73">
        <v>3010</v>
      </c>
      <c r="AQ342" s="73" t="str">
        <f t="shared" si="5"/>
        <v>5 3010</v>
      </c>
      <c r="AR342" s="76">
        <v>340</v>
      </c>
    </row>
    <row r="343" spans="1:44" ht="15.75" customHeight="1" x14ac:dyDescent="0.25">
      <c r="A343" s="82" t="s">
        <v>747</v>
      </c>
      <c r="B343" s="73" t="s">
        <v>47</v>
      </c>
      <c r="C343" s="73" t="s">
        <v>1847</v>
      </c>
      <c r="D343" s="73" t="s">
        <v>48</v>
      </c>
      <c r="E343" s="73">
        <v>2</v>
      </c>
      <c r="F343" s="89">
        <v>325</v>
      </c>
      <c r="G343" s="72">
        <v>288</v>
      </c>
      <c r="H343" s="74">
        <v>0.88615384620000004</v>
      </c>
      <c r="I343" s="73">
        <v>1</v>
      </c>
      <c r="J343" s="74">
        <v>3.0769230770000002E-3</v>
      </c>
      <c r="K343" s="73">
        <v>25</v>
      </c>
      <c r="L343" s="74">
        <v>7.692307692E-2</v>
      </c>
      <c r="M343" s="73">
        <v>1</v>
      </c>
      <c r="N343" s="74">
        <v>3.0769230770000002E-3</v>
      </c>
      <c r="O343" s="73">
        <v>0</v>
      </c>
      <c r="P343" s="74">
        <v>0</v>
      </c>
      <c r="Q343" s="73">
        <v>1</v>
      </c>
      <c r="R343" s="74">
        <v>3.0769230770000002E-3</v>
      </c>
      <c r="S343" s="73">
        <v>9</v>
      </c>
      <c r="T343" s="93">
        <v>2.7692307690000001E-2</v>
      </c>
      <c r="U343" s="72">
        <v>3</v>
      </c>
      <c r="V343" s="74">
        <v>0.98099999999999998</v>
      </c>
      <c r="W343" s="74">
        <v>1.6E-2</v>
      </c>
      <c r="X343" s="74">
        <v>4.1000000000000002E-2</v>
      </c>
      <c r="Y343" s="73">
        <v>22</v>
      </c>
      <c r="Z343" s="74">
        <v>6.7692307689999995E-2</v>
      </c>
      <c r="AA343" s="73">
        <v>1</v>
      </c>
      <c r="AB343" s="74">
        <v>3.0769230770000002E-3</v>
      </c>
      <c r="AC343" s="75">
        <v>302</v>
      </c>
      <c r="AD343" s="73">
        <v>5</v>
      </c>
      <c r="AE343" s="74">
        <v>1.5384615379999999E-2</v>
      </c>
      <c r="AF343" s="73">
        <v>0</v>
      </c>
      <c r="AG343" s="74">
        <v>0</v>
      </c>
      <c r="AH343" s="73">
        <v>6</v>
      </c>
      <c r="AI343" s="74">
        <v>1.8461538459999999E-2</v>
      </c>
      <c r="AJ343" s="73">
        <v>4</v>
      </c>
      <c r="AK343" s="93">
        <v>1.230769231E-2</v>
      </c>
      <c r="AL343" s="72">
        <v>484</v>
      </c>
      <c r="AM343" s="76">
        <v>29</v>
      </c>
      <c r="AN343" s="100"/>
      <c r="AO343" s="72">
        <v>1</v>
      </c>
      <c r="AP343" s="73">
        <v>3020</v>
      </c>
      <c r="AQ343" s="73" t="str">
        <f t="shared" si="5"/>
        <v>1 3020</v>
      </c>
      <c r="AR343" s="76">
        <v>341</v>
      </c>
    </row>
    <row r="344" spans="1:44" ht="15.75" customHeight="1" x14ac:dyDescent="0.25">
      <c r="A344" s="82" t="s">
        <v>749</v>
      </c>
      <c r="B344" s="73" t="s">
        <v>120</v>
      </c>
      <c r="C344" s="73" t="s">
        <v>1848</v>
      </c>
      <c r="D344" s="73" t="s">
        <v>75</v>
      </c>
      <c r="E344" s="73">
        <v>1</v>
      </c>
      <c r="F344" s="89">
        <v>572</v>
      </c>
      <c r="G344" s="72">
        <v>7</v>
      </c>
      <c r="H344" s="74">
        <v>1.223776224E-2</v>
      </c>
      <c r="I344" s="73">
        <v>21</v>
      </c>
      <c r="J344" s="74">
        <v>3.6713286710000001E-2</v>
      </c>
      <c r="K344" s="73">
        <v>539</v>
      </c>
      <c r="L344" s="74">
        <v>0.9423076923</v>
      </c>
      <c r="M344" s="73">
        <v>4</v>
      </c>
      <c r="N344" s="74">
        <v>6.9930069930000003E-3</v>
      </c>
      <c r="O344" s="73">
        <v>0</v>
      </c>
      <c r="P344" s="74">
        <v>0</v>
      </c>
      <c r="Q344" s="73">
        <v>1</v>
      </c>
      <c r="R344" s="74">
        <v>1.748251748E-3</v>
      </c>
      <c r="S344" s="73">
        <v>0</v>
      </c>
      <c r="T344" s="93">
        <v>0</v>
      </c>
      <c r="U344" s="72">
        <v>2</v>
      </c>
      <c r="V344" s="74">
        <v>0.435</v>
      </c>
      <c r="W344" s="74">
        <v>0.56499999999999995</v>
      </c>
      <c r="X344" s="74">
        <v>0.95399999999999996</v>
      </c>
      <c r="Y344" s="73">
        <v>454</v>
      </c>
      <c r="Z344" s="74">
        <v>0.79370629370000001</v>
      </c>
      <c r="AA344" s="73">
        <v>52</v>
      </c>
      <c r="AB344" s="74">
        <v>9.0909090910000004E-2</v>
      </c>
      <c r="AC344" s="75">
        <v>66</v>
      </c>
      <c r="AD344" s="73">
        <v>161</v>
      </c>
      <c r="AE344" s="74">
        <v>0.28146853150000001</v>
      </c>
      <c r="AF344" s="73">
        <v>0</v>
      </c>
      <c r="AG344" s="74">
        <v>0</v>
      </c>
      <c r="AH344" s="73">
        <v>0</v>
      </c>
      <c r="AI344" s="74">
        <v>0</v>
      </c>
      <c r="AJ344" s="73">
        <v>0</v>
      </c>
      <c r="AK344" s="93">
        <v>0</v>
      </c>
      <c r="AL344" s="72" t="s">
        <v>52</v>
      </c>
      <c r="AM344" s="76" t="s">
        <v>52</v>
      </c>
      <c r="AN344" s="100"/>
      <c r="AO344" s="72">
        <v>80</v>
      </c>
      <c r="AP344" s="73">
        <v>7735</v>
      </c>
      <c r="AQ344" s="73" t="str">
        <f t="shared" si="5"/>
        <v>80 7735</v>
      </c>
      <c r="AR344" s="76">
        <v>342</v>
      </c>
    </row>
    <row r="345" spans="1:44" ht="15.75" customHeight="1" x14ac:dyDescent="0.25">
      <c r="A345" s="82" t="s">
        <v>751</v>
      </c>
      <c r="B345" s="73" t="s">
        <v>58</v>
      </c>
      <c r="C345" s="73" t="s">
        <v>1849</v>
      </c>
      <c r="D345" s="73"/>
      <c r="E345" s="73">
        <v>2</v>
      </c>
      <c r="F345" s="89">
        <v>91</v>
      </c>
      <c r="G345" s="72">
        <v>20</v>
      </c>
      <c r="H345" s="74">
        <v>0.21978021980000001</v>
      </c>
      <c r="I345" s="73">
        <v>19</v>
      </c>
      <c r="J345" s="74">
        <v>0.20879120879999999</v>
      </c>
      <c r="K345" s="73">
        <v>44</v>
      </c>
      <c r="L345" s="74">
        <v>0.48351648349999998</v>
      </c>
      <c r="M345" s="73">
        <v>6</v>
      </c>
      <c r="N345" s="74">
        <v>6.5934065929999994E-2</v>
      </c>
      <c r="O345" s="73">
        <v>0</v>
      </c>
      <c r="P345" s="74">
        <v>0</v>
      </c>
      <c r="Q345" s="73">
        <v>0</v>
      </c>
      <c r="R345" s="74">
        <v>0</v>
      </c>
      <c r="S345" s="73">
        <v>2</v>
      </c>
      <c r="T345" s="93">
        <v>2.1978021980000002E-2</v>
      </c>
      <c r="U345" s="72" t="s">
        <v>52</v>
      </c>
      <c r="V345" s="74" t="s">
        <v>52</v>
      </c>
      <c r="W345" s="74" t="s">
        <v>52</v>
      </c>
      <c r="X345" s="74" t="s">
        <v>52</v>
      </c>
      <c r="Y345" s="73">
        <v>14</v>
      </c>
      <c r="Z345" s="74">
        <v>0.1538461538</v>
      </c>
      <c r="AA345" s="73">
        <v>4</v>
      </c>
      <c r="AB345" s="74">
        <v>4.3956043960000003E-2</v>
      </c>
      <c r="AC345" s="75">
        <v>73</v>
      </c>
      <c r="AD345" s="73">
        <v>12</v>
      </c>
      <c r="AE345" s="74">
        <v>0.13186813189999999</v>
      </c>
      <c r="AF345" s="73">
        <v>0</v>
      </c>
      <c r="AG345" s="74">
        <v>0</v>
      </c>
      <c r="AH345" s="73">
        <v>1</v>
      </c>
      <c r="AI345" s="74">
        <v>1.0989010990000001E-2</v>
      </c>
      <c r="AJ345" s="73">
        <v>4</v>
      </c>
      <c r="AK345" s="93">
        <v>4.3956043960000003E-2</v>
      </c>
      <c r="AL345" s="72" t="s">
        <v>52</v>
      </c>
      <c r="AM345" s="76" t="s">
        <v>52</v>
      </c>
      <c r="AN345" s="100"/>
      <c r="AO345" s="72">
        <v>21</v>
      </c>
      <c r="AP345" s="73">
        <v>1431</v>
      </c>
      <c r="AQ345" s="73" t="str">
        <f t="shared" si="5"/>
        <v>21 1431</v>
      </c>
      <c r="AR345" s="76">
        <v>343</v>
      </c>
    </row>
    <row r="346" spans="1:44" ht="15.75" customHeight="1" x14ac:dyDescent="0.25">
      <c r="A346" s="82" t="s">
        <v>752</v>
      </c>
      <c r="B346" s="73" t="s">
        <v>120</v>
      </c>
      <c r="C346" s="73" t="s">
        <v>1850</v>
      </c>
      <c r="D346" s="73" t="s">
        <v>83</v>
      </c>
      <c r="E346" s="73">
        <v>1</v>
      </c>
      <c r="F346" s="89">
        <v>1410</v>
      </c>
      <c r="G346" s="72">
        <v>3</v>
      </c>
      <c r="H346" s="74">
        <v>2.1276595739999999E-3</v>
      </c>
      <c r="I346" s="73">
        <v>1109</v>
      </c>
      <c r="J346" s="74">
        <v>0.78652482270000001</v>
      </c>
      <c r="K346" s="73">
        <v>266</v>
      </c>
      <c r="L346" s="74">
        <v>0.18865248230000001</v>
      </c>
      <c r="M346" s="73">
        <v>3</v>
      </c>
      <c r="N346" s="74">
        <v>2.1276595739999999E-3</v>
      </c>
      <c r="O346" s="73">
        <v>6</v>
      </c>
      <c r="P346" s="74">
        <v>4.2553191490000003E-3</v>
      </c>
      <c r="Q346" s="73">
        <v>4</v>
      </c>
      <c r="R346" s="74">
        <v>2.8368794330000001E-3</v>
      </c>
      <c r="S346" s="73">
        <v>19</v>
      </c>
      <c r="T346" s="93">
        <v>1.34751773E-2</v>
      </c>
      <c r="U346" s="72">
        <v>3</v>
      </c>
      <c r="V346" s="74">
        <v>0.91800000000000004</v>
      </c>
      <c r="W346" s="74">
        <v>6.2E-2</v>
      </c>
      <c r="X346" s="74">
        <v>0.53600000000000003</v>
      </c>
      <c r="Y346" s="73">
        <v>913</v>
      </c>
      <c r="Z346" s="74">
        <v>0.64751773050000005</v>
      </c>
      <c r="AA346" s="73">
        <v>52</v>
      </c>
      <c r="AB346" s="74">
        <v>3.6879432619999999E-2</v>
      </c>
      <c r="AC346" s="75">
        <v>445</v>
      </c>
      <c r="AD346" s="73">
        <v>68</v>
      </c>
      <c r="AE346" s="74">
        <v>4.8226950349999999E-2</v>
      </c>
      <c r="AF346" s="73">
        <v>0</v>
      </c>
      <c r="AG346" s="74">
        <v>0</v>
      </c>
      <c r="AH346" s="73">
        <v>20</v>
      </c>
      <c r="AI346" s="74">
        <v>1.4184397160000001E-2</v>
      </c>
      <c r="AJ346" s="73">
        <v>17</v>
      </c>
      <c r="AK346" s="93">
        <v>1.205673759E-2</v>
      </c>
      <c r="AL346" s="72" t="s">
        <v>52</v>
      </c>
      <c r="AM346" s="76" t="s">
        <v>52</v>
      </c>
      <c r="AN346" s="100"/>
      <c r="AO346" s="72">
        <v>80</v>
      </c>
      <c r="AP346" s="73">
        <v>7210</v>
      </c>
      <c r="AQ346" s="73" t="str">
        <f t="shared" si="5"/>
        <v>80 7210</v>
      </c>
      <c r="AR346" s="76">
        <v>344</v>
      </c>
    </row>
    <row r="347" spans="1:44" ht="15.75" customHeight="1" x14ac:dyDescent="0.25">
      <c r="A347" s="82" t="s">
        <v>754</v>
      </c>
      <c r="B347" s="73" t="s">
        <v>51</v>
      </c>
      <c r="C347" s="73" t="s">
        <v>1851</v>
      </c>
      <c r="D347" s="73" t="s">
        <v>48</v>
      </c>
      <c r="E347" s="73">
        <v>8</v>
      </c>
      <c r="F347" s="89">
        <v>4482</v>
      </c>
      <c r="G347" s="72">
        <v>2839</v>
      </c>
      <c r="H347" s="74">
        <v>0.6334225792</v>
      </c>
      <c r="I347" s="73">
        <v>85</v>
      </c>
      <c r="J347" s="74">
        <v>1.8964747880000001E-2</v>
      </c>
      <c r="K347" s="73">
        <v>348</v>
      </c>
      <c r="L347" s="74">
        <v>7.7643908969999995E-2</v>
      </c>
      <c r="M347" s="73">
        <v>1064</v>
      </c>
      <c r="N347" s="74">
        <v>0.2373940205</v>
      </c>
      <c r="O347" s="73">
        <v>15</v>
      </c>
      <c r="P347" s="74">
        <v>3.3467202140000001E-3</v>
      </c>
      <c r="Q347" s="73">
        <v>4</v>
      </c>
      <c r="R347" s="74">
        <v>8.9245872380000002E-4</v>
      </c>
      <c r="S347" s="73">
        <v>127</v>
      </c>
      <c r="T347" s="93">
        <v>2.8335564479999999E-2</v>
      </c>
      <c r="U347" s="72">
        <v>6</v>
      </c>
      <c r="V347" s="74">
        <v>0.82399999999999995</v>
      </c>
      <c r="W347" s="74">
        <v>0</v>
      </c>
      <c r="X347" s="74">
        <v>0.08</v>
      </c>
      <c r="Y347" s="73">
        <v>468</v>
      </c>
      <c r="Z347" s="74">
        <v>0.10441767070000001</v>
      </c>
      <c r="AA347" s="73">
        <v>67</v>
      </c>
      <c r="AB347" s="74">
        <v>1.494868362E-2</v>
      </c>
      <c r="AC347" s="75">
        <v>3947</v>
      </c>
      <c r="AD347" s="73">
        <v>177</v>
      </c>
      <c r="AE347" s="74">
        <v>3.9491298530000003E-2</v>
      </c>
      <c r="AF347" s="73">
        <v>0</v>
      </c>
      <c r="AG347" s="74">
        <v>0</v>
      </c>
      <c r="AH347" s="73">
        <v>17</v>
      </c>
      <c r="AI347" s="74">
        <v>3.7929495760000002E-3</v>
      </c>
      <c r="AJ347" s="73">
        <v>4</v>
      </c>
      <c r="AK347" s="93">
        <v>8.9245872380000002E-4</v>
      </c>
      <c r="AL347" s="150">
        <v>5271</v>
      </c>
      <c r="AM347" s="76">
        <v>198</v>
      </c>
      <c r="AN347" s="100"/>
      <c r="AO347" s="72">
        <v>25</v>
      </c>
      <c r="AP347" s="73">
        <v>3030</v>
      </c>
      <c r="AQ347" s="73" t="str">
        <f t="shared" si="5"/>
        <v>25 3030</v>
      </c>
      <c r="AR347" s="76">
        <v>345</v>
      </c>
    </row>
    <row r="348" spans="1:44" ht="15.75" customHeight="1" x14ac:dyDescent="0.25">
      <c r="A348" s="82" t="s">
        <v>756</v>
      </c>
      <c r="B348" s="73" t="s">
        <v>95</v>
      </c>
      <c r="C348" s="73" t="s">
        <v>1852</v>
      </c>
      <c r="D348" s="73" t="s">
        <v>127</v>
      </c>
      <c r="E348" s="73">
        <v>1</v>
      </c>
      <c r="F348" s="89">
        <v>2873</v>
      </c>
      <c r="G348" s="72">
        <v>30</v>
      </c>
      <c r="H348" s="74">
        <v>1.0442046639999999E-2</v>
      </c>
      <c r="I348" s="73">
        <v>544</v>
      </c>
      <c r="J348" s="74">
        <v>0.18934911239999999</v>
      </c>
      <c r="K348" s="73">
        <v>2222</v>
      </c>
      <c r="L348" s="74">
        <v>0.77340758789999997</v>
      </c>
      <c r="M348" s="73">
        <v>16</v>
      </c>
      <c r="N348" s="74">
        <v>5.5690915420000004E-3</v>
      </c>
      <c r="O348" s="73">
        <v>17</v>
      </c>
      <c r="P348" s="74">
        <v>5.9171597629999999E-3</v>
      </c>
      <c r="Q348" s="73">
        <v>1</v>
      </c>
      <c r="R348" s="74">
        <v>3.4806822139999999E-4</v>
      </c>
      <c r="S348" s="73">
        <v>43</v>
      </c>
      <c r="T348" s="93">
        <v>1.496693352E-2</v>
      </c>
      <c r="U348" s="72">
        <v>3</v>
      </c>
      <c r="V348" s="74">
        <v>0.59699999999999998</v>
      </c>
      <c r="W348" s="74">
        <v>0.40100000000000002</v>
      </c>
      <c r="X348" s="74">
        <v>0.96799999999999997</v>
      </c>
      <c r="Y348" s="73">
        <v>2547</v>
      </c>
      <c r="Z348" s="74">
        <v>0.88652975980000004</v>
      </c>
      <c r="AA348" s="73">
        <v>188</v>
      </c>
      <c r="AB348" s="74">
        <v>6.543682562E-2</v>
      </c>
      <c r="AC348" s="75">
        <v>138</v>
      </c>
      <c r="AD348" s="73">
        <v>772</v>
      </c>
      <c r="AE348" s="74">
        <v>0.2687086669</v>
      </c>
      <c r="AF348" s="73">
        <v>0</v>
      </c>
      <c r="AG348" s="74">
        <v>0</v>
      </c>
      <c r="AH348" s="73">
        <v>0</v>
      </c>
      <c r="AI348" s="74">
        <v>0</v>
      </c>
      <c r="AJ348" s="73">
        <v>39</v>
      </c>
      <c r="AK348" s="93">
        <v>1.3574660630000001E-2</v>
      </c>
      <c r="AL348" s="72" t="s">
        <v>52</v>
      </c>
      <c r="AM348" s="76" t="s">
        <v>52</v>
      </c>
      <c r="AN348" s="100"/>
      <c r="AO348" s="72">
        <v>7</v>
      </c>
      <c r="AP348" s="73">
        <v>1802</v>
      </c>
      <c r="AQ348" s="73" t="str">
        <f t="shared" si="5"/>
        <v>7 1802</v>
      </c>
      <c r="AR348" s="76">
        <v>346</v>
      </c>
    </row>
    <row r="349" spans="1:44" ht="15.75" customHeight="1" x14ac:dyDescent="0.25">
      <c r="A349" s="82" t="s">
        <v>758</v>
      </c>
      <c r="B349" s="73" t="s">
        <v>51</v>
      </c>
      <c r="C349" s="73" t="s">
        <v>1853</v>
      </c>
      <c r="D349" s="73" t="s">
        <v>83</v>
      </c>
      <c r="E349" s="73">
        <v>7</v>
      </c>
      <c r="F349" s="89">
        <v>3911.5</v>
      </c>
      <c r="G349" s="72">
        <v>2175</v>
      </c>
      <c r="H349" s="74">
        <v>0.55605266519999996</v>
      </c>
      <c r="I349" s="73">
        <v>335</v>
      </c>
      <c r="J349" s="74">
        <v>8.5644893259999993E-2</v>
      </c>
      <c r="K349" s="73">
        <v>949.5</v>
      </c>
      <c r="L349" s="74">
        <v>0.24274574970000001</v>
      </c>
      <c r="M349" s="73">
        <v>218</v>
      </c>
      <c r="N349" s="74">
        <v>5.5733094720000001E-2</v>
      </c>
      <c r="O349" s="73">
        <v>5</v>
      </c>
      <c r="P349" s="74">
        <v>1.278281989E-3</v>
      </c>
      <c r="Q349" s="73">
        <v>11</v>
      </c>
      <c r="R349" s="74">
        <v>2.8122203760000001E-3</v>
      </c>
      <c r="S349" s="73">
        <v>218</v>
      </c>
      <c r="T349" s="93">
        <v>5.5733094720000001E-2</v>
      </c>
      <c r="U349" s="72">
        <v>3</v>
      </c>
      <c r="V349" s="74">
        <v>0.874</v>
      </c>
      <c r="W349" s="74">
        <v>7.2999999999999995E-2</v>
      </c>
      <c r="X349" s="74">
        <v>0.27100000000000002</v>
      </c>
      <c r="Y349" s="73">
        <v>1057</v>
      </c>
      <c r="Z349" s="74">
        <v>0.27022881250000003</v>
      </c>
      <c r="AA349" s="73">
        <v>236</v>
      </c>
      <c r="AB349" s="74">
        <v>6.0334909880000002E-2</v>
      </c>
      <c r="AC349" s="75">
        <v>2618.5</v>
      </c>
      <c r="AD349" s="73">
        <v>149</v>
      </c>
      <c r="AE349" s="74">
        <v>3.8092803270000003E-2</v>
      </c>
      <c r="AF349" s="73">
        <v>0</v>
      </c>
      <c r="AG349" s="74">
        <v>0</v>
      </c>
      <c r="AH349" s="73">
        <v>18</v>
      </c>
      <c r="AI349" s="74">
        <v>4.6018151599999998E-3</v>
      </c>
      <c r="AJ349" s="73">
        <v>8</v>
      </c>
      <c r="AK349" s="93">
        <v>2.0452511819999998E-3</v>
      </c>
      <c r="AL349" s="150">
        <v>3991</v>
      </c>
      <c r="AM349" s="76">
        <v>261</v>
      </c>
      <c r="AN349" s="100"/>
      <c r="AO349" s="72">
        <v>25</v>
      </c>
      <c r="AP349" s="73">
        <v>3040</v>
      </c>
      <c r="AQ349" s="73" t="str">
        <f t="shared" si="5"/>
        <v>25 3040</v>
      </c>
      <c r="AR349" s="76">
        <v>347</v>
      </c>
    </row>
    <row r="350" spans="1:44" ht="15.75" customHeight="1" x14ac:dyDescent="0.25">
      <c r="A350" s="82" t="s">
        <v>760</v>
      </c>
      <c r="B350" s="73" t="s">
        <v>186</v>
      </c>
      <c r="C350" s="73" t="s">
        <v>1854</v>
      </c>
      <c r="D350" s="73" t="s">
        <v>48</v>
      </c>
      <c r="E350" s="73">
        <v>1</v>
      </c>
      <c r="F350" s="89">
        <v>369</v>
      </c>
      <c r="G350" s="72">
        <v>291</v>
      </c>
      <c r="H350" s="74">
        <v>0.78861788619999995</v>
      </c>
      <c r="I350" s="73">
        <v>9</v>
      </c>
      <c r="J350" s="74">
        <v>2.4390243900000001E-2</v>
      </c>
      <c r="K350" s="73">
        <v>55</v>
      </c>
      <c r="L350" s="74">
        <v>0.14905149049999999</v>
      </c>
      <c r="M350" s="73">
        <v>1</v>
      </c>
      <c r="N350" s="74">
        <v>2.7100270999999999E-3</v>
      </c>
      <c r="O350" s="73">
        <v>4</v>
      </c>
      <c r="P350" s="74">
        <v>1.0840108399999999E-2</v>
      </c>
      <c r="Q350" s="73">
        <v>0</v>
      </c>
      <c r="R350" s="74">
        <v>0</v>
      </c>
      <c r="S350" s="73">
        <v>9</v>
      </c>
      <c r="T350" s="93">
        <v>2.4390243900000001E-2</v>
      </c>
      <c r="U350" s="72">
        <v>2</v>
      </c>
      <c r="V350" s="74">
        <v>0.99199999999999999</v>
      </c>
      <c r="W350" s="74">
        <v>0</v>
      </c>
      <c r="X350" s="74">
        <v>0.39700000000000002</v>
      </c>
      <c r="Y350" s="73">
        <v>156</v>
      </c>
      <c r="Z350" s="74">
        <v>0.42276422759999999</v>
      </c>
      <c r="AA350" s="73">
        <v>8</v>
      </c>
      <c r="AB350" s="74">
        <v>2.1680216799999999E-2</v>
      </c>
      <c r="AC350" s="75">
        <v>205</v>
      </c>
      <c r="AD350" s="73">
        <v>0</v>
      </c>
      <c r="AE350" s="74">
        <v>0</v>
      </c>
      <c r="AF350" s="73">
        <v>0</v>
      </c>
      <c r="AG350" s="74">
        <v>0</v>
      </c>
      <c r="AH350" s="73">
        <v>0</v>
      </c>
      <c r="AI350" s="74">
        <v>0</v>
      </c>
      <c r="AJ350" s="73">
        <v>0</v>
      </c>
      <c r="AK350" s="93">
        <v>0</v>
      </c>
      <c r="AL350" s="72">
        <v>493</v>
      </c>
      <c r="AM350" s="76">
        <v>47</v>
      </c>
      <c r="AN350" s="100"/>
      <c r="AO350" s="72">
        <v>11</v>
      </c>
      <c r="AP350" s="73">
        <v>3050</v>
      </c>
      <c r="AQ350" s="73" t="str">
        <f t="shared" si="5"/>
        <v>11 3050</v>
      </c>
      <c r="AR350" s="76">
        <v>348</v>
      </c>
    </row>
    <row r="351" spans="1:44" ht="15.75" customHeight="1" x14ac:dyDescent="0.25">
      <c r="A351" s="82" t="s">
        <v>762</v>
      </c>
      <c r="B351" s="73" t="s">
        <v>67</v>
      </c>
      <c r="C351" s="73" t="s">
        <v>1855</v>
      </c>
      <c r="D351" s="73" t="s">
        <v>48</v>
      </c>
      <c r="E351" s="73">
        <v>2</v>
      </c>
      <c r="F351" s="89">
        <v>977</v>
      </c>
      <c r="G351" s="72">
        <v>302</v>
      </c>
      <c r="H351" s="74">
        <v>0.30910951889999999</v>
      </c>
      <c r="I351" s="73">
        <v>61</v>
      </c>
      <c r="J351" s="74">
        <v>6.2436028659999997E-2</v>
      </c>
      <c r="K351" s="73">
        <v>414</v>
      </c>
      <c r="L351" s="74">
        <v>0.42374616170000001</v>
      </c>
      <c r="M351" s="73">
        <v>156</v>
      </c>
      <c r="N351" s="74">
        <v>0.15967246669999999</v>
      </c>
      <c r="O351" s="73">
        <v>1</v>
      </c>
      <c r="P351" s="74">
        <v>1.0235414529999999E-3</v>
      </c>
      <c r="Q351" s="73">
        <v>2</v>
      </c>
      <c r="R351" s="74">
        <v>2.0470829069999998E-3</v>
      </c>
      <c r="S351" s="73">
        <v>41</v>
      </c>
      <c r="T351" s="93">
        <v>4.1965199590000002E-2</v>
      </c>
      <c r="U351" s="72">
        <v>6</v>
      </c>
      <c r="V351" s="74">
        <v>0.63200000000000001</v>
      </c>
      <c r="W351" s="74">
        <v>0.17</v>
      </c>
      <c r="X351" s="74">
        <v>0.158</v>
      </c>
      <c r="Y351" s="73">
        <v>194</v>
      </c>
      <c r="Z351" s="74">
        <v>0.198567042</v>
      </c>
      <c r="AA351" s="73">
        <v>43</v>
      </c>
      <c r="AB351" s="74">
        <v>4.40122825E-2</v>
      </c>
      <c r="AC351" s="75">
        <v>740</v>
      </c>
      <c r="AD351" s="73">
        <v>52</v>
      </c>
      <c r="AE351" s="74">
        <v>5.3224155580000002E-2</v>
      </c>
      <c r="AF351" s="73">
        <v>0</v>
      </c>
      <c r="AG351" s="74">
        <v>0</v>
      </c>
      <c r="AH351" s="73">
        <v>0</v>
      </c>
      <c r="AI351" s="74">
        <v>0</v>
      </c>
      <c r="AJ351" s="73">
        <v>0</v>
      </c>
      <c r="AK351" s="93">
        <v>0</v>
      </c>
      <c r="AL351" s="150">
        <v>1422</v>
      </c>
      <c r="AM351" s="76">
        <v>80</v>
      </c>
      <c r="AN351" s="100"/>
      <c r="AO351" s="72">
        <v>3</v>
      </c>
      <c r="AP351" s="73">
        <v>3060</v>
      </c>
      <c r="AQ351" s="73" t="str">
        <f t="shared" si="5"/>
        <v>3 3060</v>
      </c>
      <c r="AR351" s="76">
        <v>349</v>
      </c>
    </row>
    <row r="352" spans="1:44" ht="15.75" customHeight="1" x14ac:dyDescent="0.25">
      <c r="A352" s="82" t="s">
        <v>1856</v>
      </c>
      <c r="B352" s="73"/>
      <c r="C352" s="73" t="s">
        <v>1856</v>
      </c>
      <c r="D352" s="73"/>
      <c r="E352" s="73">
        <v>1</v>
      </c>
      <c r="F352" s="89">
        <v>392.5</v>
      </c>
      <c r="G352" s="72">
        <v>5</v>
      </c>
      <c r="H352" s="74">
        <v>1.2738853499999999E-2</v>
      </c>
      <c r="I352" s="73">
        <v>183</v>
      </c>
      <c r="J352" s="74">
        <v>0.46624203819999999</v>
      </c>
      <c r="K352" s="73">
        <v>196.5</v>
      </c>
      <c r="L352" s="74">
        <v>0.50063694270000003</v>
      </c>
      <c r="M352" s="73">
        <v>1</v>
      </c>
      <c r="N352" s="74">
        <v>2.5477707009999998E-3</v>
      </c>
      <c r="O352" s="73">
        <v>0</v>
      </c>
      <c r="P352" s="74">
        <v>0</v>
      </c>
      <c r="Q352" s="73">
        <v>0</v>
      </c>
      <c r="R352" s="74">
        <v>0</v>
      </c>
      <c r="S352" s="73">
        <v>7</v>
      </c>
      <c r="T352" s="93">
        <v>1.7834394900000002E-2</v>
      </c>
      <c r="U352" s="72" t="s">
        <v>52</v>
      </c>
      <c r="V352" s="74" t="s">
        <v>52</v>
      </c>
      <c r="W352" s="74" t="s">
        <v>52</v>
      </c>
      <c r="X352" s="74" t="s">
        <v>52</v>
      </c>
      <c r="Y352" s="73">
        <v>218</v>
      </c>
      <c r="Z352" s="74">
        <v>0.55541401270000001</v>
      </c>
      <c r="AA352" s="73">
        <v>67</v>
      </c>
      <c r="AB352" s="74">
        <v>0.17070063690000001</v>
      </c>
      <c r="AC352" s="75">
        <v>107.5</v>
      </c>
      <c r="AD352" s="73">
        <v>0</v>
      </c>
      <c r="AE352" s="74">
        <v>0</v>
      </c>
      <c r="AF352" s="73">
        <v>0</v>
      </c>
      <c r="AG352" s="74">
        <v>0</v>
      </c>
      <c r="AH352" s="73">
        <v>0</v>
      </c>
      <c r="AI352" s="74">
        <v>0</v>
      </c>
      <c r="AJ352" s="73">
        <v>0</v>
      </c>
      <c r="AK352" s="93">
        <v>0</v>
      </c>
      <c r="AL352" s="72" t="e">
        <v>#N/A</v>
      </c>
      <c r="AM352" s="76"/>
      <c r="AN352" s="100"/>
      <c r="AO352" s="72">
        <v>80</v>
      </c>
      <c r="AP352" s="73">
        <v>7902</v>
      </c>
      <c r="AQ352" s="73" t="str">
        <f t="shared" si="5"/>
        <v>80 7902</v>
      </c>
      <c r="AR352" s="76"/>
    </row>
    <row r="353" spans="1:44" ht="15.75" customHeight="1" x14ac:dyDescent="0.25">
      <c r="A353" s="82" t="s">
        <v>764</v>
      </c>
      <c r="B353" s="73" t="s">
        <v>132</v>
      </c>
      <c r="C353" s="73" t="s">
        <v>1857</v>
      </c>
      <c r="D353" s="73" t="s">
        <v>48</v>
      </c>
      <c r="E353" s="73">
        <v>2</v>
      </c>
      <c r="F353" s="89">
        <v>434</v>
      </c>
      <c r="G353" s="72">
        <v>412</v>
      </c>
      <c r="H353" s="74">
        <v>0.94930875579999996</v>
      </c>
      <c r="I353" s="73">
        <v>1</v>
      </c>
      <c r="J353" s="74">
        <v>2.3041474650000002E-3</v>
      </c>
      <c r="K353" s="73">
        <v>5</v>
      </c>
      <c r="L353" s="74">
        <v>1.1520737329999999E-2</v>
      </c>
      <c r="M353" s="73">
        <v>1</v>
      </c>
      <c r="N353" s="74">
        <v>2.3041474650000002E-3</v>
      </c>
      <c r="O353" s="73">
        <v>0</v>
      </c>
      <c r="P353" s="74">
        <v>0</v>
      </c>
      <c r="Q353" s="73">
        <v>0</v>
      </c>
      <c r="R353" s="74">
        <v>0</v>
      </c>
      <c r="S353" s="73">
        <v>15</v>
      </c>
      <c r="T353" s="93">
        <v>3.456221198E-2</v>
      </c>
      <c r="U353" s="72">
        <v>2</v>
      </c>
      <c r="V353" s="74">
        <v>0.996</v>
      </c>
      <c r="W353" s="74">
        <v>0</v>
      </c>
      <c r="X353" s="74">
        <v>2.1000000000000001E-2</v>
      </c>
      <c r="Y353" s="73">
        <v>18</v>
      </c>
      <c r="Z353" s="74">
        <v>4.1474654380000003E-2</v>
      </c>
      <c r="AA353" s="73">
        <v>0</v>
      </c>
      <c r="AB353" s="74">
        <v>0</v>
      </c>
      <c r="AC353" s="75">
        <v>416</v>
      </c>
      <c r="AD353" s="73">
        <v>5</v>
      </c>
      <c r="AE353" s="74">
        <v>1.1520737329999999E-2</v>
      </c>
      <c r="AF353" s="73">
        <v>0</v>
      </c>
      <c r="AG353" s="74">
        <v>0</v>
      </c>
      <c r="AH353" s="73">
        <v>3</v>
      </c>
      <c r="AI353" s="74">
        <v>6.9124423959999997E-3</v>
      </c>
      <c r="AJ353" s="73">
        <v>0</v>
      </c>
      <c r="AK353" s="93">
        <v>0</v>
      </c>
      <c r="AL353" s="72">
        <v>541</v>
      </c>
      <c r="AM353" s="76">
        <v>10</v>
      </c>
      <c r="AN353" s="100"/>
      <c r="AO353" s="72">
        <v>5</v>
      </c>
      <c r="AP353" s="73">
        <v>3070</v>
      </c>
      <c r="AQ353" s="73" t="str">
        <f t="shared" si="5"/>
        <v>5 3070</v>
      </c>
      <c r="AR353" s="76">
        <v>350</v>
      </c>
    </row>
    <row r="354" spans="1:44" ht="15.75" customHeight="1" x14ac:dyDescent="0.25">
      <c r="A354" s="82" t="s">
        <v>766</v>
      </c>
      <c r="B354" s="73" t="s">
        <v>132</v>
      </c>
      <c r="C354" s="73" t="s">
        <v>1858</v>
      </c>
      <c r="D354" s="73" t="s">
        <v>48</v>
      </c>
      <c r="E354" s="73">
        <v>7</v>
      </c>
      <c r="F354" s="89">
        <v>2961</v>
      </c>
      <c r="G354" s="72">
        <v>2335</v>
      </c>
      <c r="H354" s="74">
        <v>0.78858493750000003</v>
      </c>
      <c r="I354" s="73">
        <v>95</v>
      </c>
      <c r="J354" s="74">
        <v>3.2083755489999997E-2</v>
      </c>
      <c r="K354" s="73">
        <v>258</v>
      </c>
      <c r="L354" s="74">
        <v>8.7132725430000002E-2</v>
      </c>
      <c r="M354" s="73">
        <v>145</v>
      </c>
      <c r="N354" s="74">
        <v>4.8969942590000003E-2</v>
      </c>
      <c r="O354" s="73">
        <v>4</v>
      </c>
      <c r="P354" s="74">
        <v>1.3508949680000001E-3</v>
      </c>
      <c r="Q354" s="73">
        <v>1</v>
      </c>
      <c r="R354" s="74">
        <v>3.3772374200000002E-4</v>
      </c>
      <c r="S354" s="73">
        <v>123</v>
      </c>
      <c r="T354" s="93">
        <v>4.1540020259999998E-2</v>
      </c>
      <c r="U354" s="72">
        <v>3</v>
      </c>
      <c r="V354" s="74">
        <v>0.96199999999999997</v>
      </c>
      <c r="W354" s="74">
        <v>1.4E-2</v>
      </c>
      <c r="X354" s="74">
        <v>6.7000000000000004E-2</v>
      </c>
      <c r="Y354" s="73">
        <v>219</v>
      </c>
      <c r="Z354" s="74">
        <v>7.3961499489999999E-2</v>
      </c>
      <c r="AA354" s="73">
        <v>43</v>
      </c>
      <c r="AB354" s="74">
        <v>1.452212091E-2</v>
      </c>
      <c r="AC354" s="75">
        <v>2699</v>
      </c>
      <c r="AD354" s="73">
        <v>61</v>
      </c>
      <c r="AE354" s="74">
        <v>2.060114826E-2</v>
      </c>
      <c r="AF354" s="73">
        <v>0</v>
      </c>
      <c r="AG354" s="74">
        <v>0</v>
      </c>
      <c r="AH354" s="73">
        <v>95</v>
      </c>
      <c r="AI354" s="74">
        <v>3.2083755489999997E-2</v>
      </c>
      <c r="AJ354" s="73">
        <v>2</v>
      </c>
      <c r="AK354" s="93">
        <v>6.7544748400000004E-4</v>
      </c>
      <c r="AL354" s="150">
        <v>2952</v>
      </c>
      <c r="AM354" s="76">
        <v>80</v>
      </c>
      <c r="AN354" s="100"/>
      <c r="AO354" s="72">
        <v>5</v>
      </c>
      <c r="AP354" s="73">
        <v>3080</v>
      </c>
      <c r="AQ354" s="73" t="str">
        <f t="shared" si="5"/>
        <v>5 3080</v>
      </c>
      <c r="AR354" s="76">
        <v>351</v>
      </c>
    </row>
    <row r="355" spans="1:44" ht="15.75" customHeight="1" x14ac:dyDescent="0.25">
      <c r="A355" s="82" t="s">
        <v>768</v>
      </c>
      <c r="B355" s="73" t="s">
        <v>171</v>
      </c>
      <c r="C355" s="73" t="s">
        <v>1859</v>
      </c>
      <c r="D355" s="73" t="s">
        <v>48</v>
      </c>
      <c r="E355" s="73">
        <v>2</v>
      </c>
      <c r="F355" s="89">
        <v>497</v>
      </c>
      <c r="G355" s="72">
        <v>396</v>
      </c>
      <c r="H355" s="74">
        <v>0.79678068410000003</v>
      </c>
      <c r="I355" s="73">
        <v>3</v>
      </c>
      <c r="J355" s="74">
        <v>6.0362173039999996E-3</v>
      </c>
      <c r="K355" s="73">
        <v>41</v>
      </c>
      <c r="L355" s="74">
        <v>8.249496982E-2</v>
      </c>
      <c r="M355" s="73">
        <v>23</v>
      </c>
      <c r="N355" s="74">
        <v>4.6277666000000002E-2</v>
      </c>
      <c r="O355" s="73">
        <v>0</v>
      </c>
      <c r="P355" s="74">
        <v>0</v>
      </c>
      <c r="Q355" s="73">
        <v>0</v>
      </c>
      <c r="R355" s="74">
        <v>0</v>
      </c>
      <c r="S355" s="73">
        <v>34</v>
      </c>
      <c r="T355" s="93">
        <v>6.841046278E-2</v>
      </c>
      <c r="U355" s="72">
        <v>3</v>
      </c>
      <c r="V355" s="74">
        <v>0.90800000000000003</v>
      </c>
      <c r="W355" s="74">
        <v>4.7E-2</v>
      </c>
      <c r="X355" s="74">
        <v>3.6999999999999998E-2</v>
      </c>
      <c r="Y355" s="73">
        <v>18</v>
      </c>
      <c r="Z355" s="74">
        <v>3.6217303819999998E-2</v>
      </c>
      <c r="AA355" s="73">
        <v>0</v>
      </c>
      <c r="AB355" s="74">
        <v>0</v>
      </c>
      <c r="AC355" s="75">
        <v>479</v>
      </c>
      <c r="AD355" s="73">
        <v>17</v>
      </c>
      <c r="AE355" s="74">
        <v>3.420523139E-2</v>
      </c>
      <c r="AF355" s="73">
        <v>0</v>
      </c>
      <c r="AG355" s="74">
        <v>0</v>
      </c>
      <c r="AH355" s="73">
        <v>0</v>
      </c>
      <c r="AI355" s="74">
        <v>0</v>
      </c>
      <c r="AJ355" s="73">
        <v>0</v>
      </c>
      <c r="AK355" s="93">
        <v>0</v>
      </c>
      <c r="AL355" s="72">
        <v>573</v>
      </c>
      <c r="AM355" s="76">
        <v>8</v>
      </c>
      <c r="AN355" s="100"/>
      <c r="AO355" s="72">
        <v>27</v>
      </c>
      <c r="AP355" s="73">
        <v>3090</v>
      </c>
      <c r="AQ355" s="73" t="str">
        <f t="shared" si="5"/>
        <v>27 3090</v>
      </c>
      <c r="AR355" s="76">
        <v>352</v>
      </c>
    </row>
    <row r="356" spans="1:44" ht="15.75" customHeight="1" x14ac:dyDescent="0.25">
      <c r="A356" s="82" t="s">
        <v>770</v>
      </c>
      <c r="B356" s="73" t="s">
        <v>171</v>
      </c>
      <c r="C356" s="73" t="s">
        <v>1860</v>
      </c>
      <c r="D356" s="73" t="s">
        <v>48</v>
      </c>
      <c r="E356" s="73">
        <v>2</v>
      </c>
      <c r="F356" s="89">
        <v>779</v>
      </c>
      <c r="G356" s="72">
        <v>648</v>
      </c>
      <c r="H356" s="74">
        <v>0.83183568679999997</v>
      </c>
      <c r="I356" s="73">
        <v>13</v>
      </c>
      <c r="J356" s="74">
        <v>1.668806162E-2</v>
      </c>
      <c r="K356" s="73">
        <v>44</v>
      </c>
      <c r="L356" s="74">
        <v>5.6482670089999999E-2</v>
      </c>
      <c r="M356" s="73">
        <v>52</v>
      </c>
      <c r="N356" s="74">
        <v>6.6752246469999998E-2</v>
      </c>
      <c r="O356" s="73">
        <v>0</v>
      </c>
      <c r="P356" s="74">
        <v>0</v>
      </c>
      <c r="Q356" s="73">
        <v>0</v>
      </c>
      <c r="R356" s="74">
        <v>0</v>
      </c>
      <c r="S356" s="73">
        <v>22</v>
      </c>
      <c r="T356" s="93">
        <v>2.8241335039999999E-2</v>
      </c>
      <c r="U356" s="72">
        <v>2</v>
      </c>
      <c r="V356" s="74">
        <v>0.98</v>
      </c>
      <c r="W356" s="74">
        <v>0</v>
      </c>
      <c r="X356" s="74">
        <v>5.0000000000000001E-3</v>
      </c>
      <c r="Y356" s="73">
        <v>2</v>
      </c>
      <c r="Z356" s="74">
        <v>2.5673940949999998E-3</v>
      </c>
      <c r="AA356" s="73">
        <v>0</v>
      </c>
      <c r="AB356" s="74">
        <v>0</v>
      </c>
      <c r="AC356" s="75">
        <v>777</v>
      </c>
      <c r="AD356" s="73">
        <v>0</v>
      </c>
      <c r="AE356" s="74">
        <v>0</v>
      </c>
      <c r="AF356" s="73">
        <v>0</v>
      </c>
      <c r="AG356" s="74">
        <v>0</v>
      </c>
      <c r="AH356" s="73">
        <v>1</v>
      </c>
      <c r="AI356" s="74">
        <v>1.2836970469999999E-3</v>
      </c>
      <c r="AJ356" s="73">
        <v>0</v>
      </c>
      <c r="AK356" s="93">
        <v>0</v>
      </c>
      <c r="AL356" s="72">
        <v>851</v>
      </c>
      <c r="AM356" s="76">
        <v>12</v>
      </c>
      <c r="AN356" s="100"/>
      <c r="AO356" s="72">
        <v>27</v>
      </c>
      <c r="AP356" s="73">
        <v>3100</v>
      </c>
      <c r="AQ356" s="73" t="str">
        <f t="shared" si="5"/>
        <v>27 3100</v>
      </c>
      <c r="AR356" s="76">
        <v>353</v>
      </c>
    </row>
    <row r="357" spans="1:44" ht="15.75" customHeight="1" x14ac:dyDescent="0.25">
      <c r="A357" s="82" t="s">
        <v>772</v>
      </c>
      <c r="B357" s="73" t="s">
        <v>58</v>
      </c>
      <c r="C357" s="73" t="s">
        <v>1861</v>
      </c>
      <c r="D357" s="73" t="s">
        <v>83</v>
      </c>
      <c r="E357" s="73">
        <v>3</v>
      </c>
      <c r="F357" s="89">
        <v>464</v>
      </c>
      <c r="G357" s="72">
        <v>68</v>
      </c>
      <c r="H357" s="74">
        <v>0.1465517241</v>
      </c>
      <c r="I357" s="73">
        <v>192</v>
      </c>
      <c r="J357" s="74">
        <v>0.41379310339999997</v>
      </c>
      <c r="K357" s="73">
        <v>156</v>
      </c>
      <c r="L357" s="74">
        <v>0.33620689660000003</v>
      </c>
      <c r="M357" s="73">
        <v>36</v>
      </c>
      <c r="N357" s="74">
        <v>7.7586206899999996E-2</v>
      </c>
      <c r="O357" s="73">
        <v>1</v>
      </c>
      <c r="P357" s="74">
        <v>2.155172414E-3</v>
      </c>
      <c r="Q357" s="73">
        <v>0</v>
      </c>
      <c r="R357" s="74">
        <v>0</v>
      </c>
      <c r="S357" s="73">
        <v>11</v>
      </c>
      <c r="T357" s="93">
        <v>2.3706896549999999E-2</v>
      </c>
      <c r="U357" s="72">
        <v>3</v>
      </c>
      <c r="V357" s="74">
        <v>0.79400000000000004</v>
      </c>
      <c r="W357" s="74">
        <v>0.13600000000000001</v>
      </c>
      <c r="X357" s="74">
        <v>0.39300000000000002</v>
      </c>
      <c r="Y357" s="73">
        <v>178</v>
      </c>
      <c r="Z357" s="74">
        <v>0.38362068970000002</v>
      </c>
      <c r="AA357" s="73">
        <v>14</v>
      </c>
      <c r="AB357" s="74">
        <v>3.0172413790000002E-2</v>
      </c>
      <c r="AC357" s="75">
        <v>272</v>
      </c>
      <c r="AD357" s="73">
        <v>10</v>
      </c>
      <c r="AE357" s="74">
        <v>2.1551724139999999E-2</v>
      </c>
      <c r="AF357" s="73">
        <v>0</v>
      </c>
      <c r="AG357" s="74">
        <v>0</v>
      </c>
      <c r="AH357" s="73">
        <v>6</v>
      </c>
      <c r="AI357" s="74">
        <v>1.2931034480000001E-2</v>
      </c>
      <c r="AJ357" s="73">
        <v>19</v>
      </c>
      <c r="AK357" s="93">
        <v>4.0948275860000001E-2</v>
      </c>
      <c r="AL357" s="72" t="s">
        <v>52</v>
      </c>
      <c r="AM357" s="76" t="s">
        <v>52</v>
      </c>
      <c r="AN357" s="100"/>
      <c r="AO357" s="72">
        <v>21</v>
      </c>
      <c r="AP357" s="73">
        <v>3103</v>
      </c>
      <c r="AQ357" s="73" t="str">
        <f t="shared" si="5"/>
        <v>21 3103</v>
      </c>
      <c r="AR357" s="76">
        <v>354</v>
      </c>
    </row>
    <row r="358" spans="1:44" ht="15.75" customHeight="1" x14ac:dyDescent="0.25">
      <c r="A358" s="82" t="s">
        <v>774</v>
      </c>
      <c r="B358" s="73" t="s">
        <v>95</v>
      </c>
      <c r="C358" s="73" t="s">
        <v>1862</v>
      </c>
      <c r="D358" s="73" t="s">
        <v>48</v>
      </c>
      <c r="E358" s="73">
        <v>1</v>
      </c>
      <c r="F358" s="89">
        <v>394</v>
      </c>
      <c r="G358" s="72">
        <v>181</v>
      </c>
      <c r="H358" s="74">
        <v>0.45939086289999997</v>
      </c>
      <c r="I358" s="73">
        <v>48</v>
      </c>
      <c r="J358" s="74">
        <v>0.1218274112</v>
      </c>
      <c r="K358" s="73">
        <v>119</v>
      </c>
      <c r="L358" s="74">
        <v>0.30203045690000002</v>
      </c>
      <c r="M358" s="73">
        <v>16</v>
      </c>
      <c r="N358" s="74">
        <v>4.0609137060000002E-2</v>
      </c>
      <c r="O358" s="73">
        <v>0</v>
      </c>
      <c r="P358" s="74">
        <v>0</v>
      </c>
      <c r="Q358" s="73">
        <v>2</v>
      </c>
      <c r="R358" s="74">
        <v>5.076142132E-3</v>
      </c>
      <c r="S358" s="73">
        <v>28</v>
      </c>
      <c r="T358" s="93">
        <v>7.1065989849999997E-2</v>
      </c>
      <c r="U358" s="72">
        <v>4</v>
      </c>
      <c r="V358" s="74">
        <v>0.89300000000000002</v>
      </c>
      <c r="W358" s="74">
        <v>8.4000000000000005E-2</v>
      </c>
      <c r="X358" s="74">
        <v>0.38500000000000001</v>
      </c>
      <c r="Y358" s="73">
        <v>146</v>
      </c>
      <c r="Z358" s="74">
        <v>0.37055837559999999</v>
      </c>
      <c r="AA358" s="73">
        <v>20</v>
      </c>
      <c r="AB358" s="74">
        <v>5.076142132E-2</v>
      </c>
      <c r="AC358" s="75">
        <v>228</v>
      </c>
      <c r="AD358" s="73">
        <v>35</v>
      </c>
      <c r="AE358" s="74">
        <v>8.883248731E-2</v>
      </c>
      <c r="AF358" s="73">
        <v>0</v>
      </c>
      <c r="AG358" s="74">
        <v>0</v>
      </c>
      <c r="AH358" s="73">
        <v>2</v>
      </c>
      <c r="AI358" s="74">
        <v>5.076142132E-3</v>
      </c>
      <c r="AJ358" s="73">
        <v>2</v>
      </c>
      <c r="AK358" s="93">
        <v>5.076142132E-3</v>
      </c>
      <c r="AL358" s="72">
        <v>592</v>
      </c>
      <c r="AM358" s="76">
        <v>70</v>
      </c>
      <c r="AN358" s="100"/>
      <c r="AO358" s="72">
        <v>7</v>
      </c>
      <c r="AP358" s="73">
        <v>3110</v>
      </c>
      <c r="AQ358" s="73" t="str">
        <f t="shared" si="5"/>
        <v>7 3110</v>
      </c>
      <c r="AR358" s="76">
        <v>355</v>
      </c>
    </row>
    <row r="359" spans="1:44" ht="15.75" customHeight="1" x14ac:dyDescent="0.25">
      <c r="A359" s="82" t="s">
        <v>776</v>
      </c>
      <c r="B359" s="73" t="s">
        <v>55</v>
      </c>
      <c r="C359" s="73" t="s">
        <v>1863</v>
      </c>
      <c r="D359" s="73" t="s">
        <v>83</v>
      </c>
      <c r="E359" s="73">
        <v>4</v>
      </c>
      <c r="F359" s="89">
        <v>2330</v>
      </c>
      <c r="G359" s="72">
        <v>1033</v>
      </c>
      <c r="H359" s="74">
        <v>0.4433476395</v>
      </c>
      <c r="I359" s="73">
        <v>91</v>
      </c>
      <c r="J359" s="74">
        <v>3.9055793989999997E-2</v>
      </c>
      <c r="K359" s="73">
        <v>337</v>
      </c>
      <c r="L359" s="74">
        <v>0.1446351931</v>
      </c>
      <c r="M359" s="73">
        <v>648</v>
      </c>
      <c r="N359" s="74">
        <v>0.27811158800000002</v>
      </c>
      <c r="O359" s="73">
        <v>5</v>
      </c>
      <c r="P359" s="74">
        <v>2.1459227469999998E-3</v>
      </c>
      <c r="Q359" s="73">
        <v>5</v>
      </c>
      <c r="R359" s="74">
        <v>2.1459227469999998E-3</v>
      </c>
      <c r="S359" s="73">
        <v>211</v>
      </c>
      <c r="T359" s="93">
        <v>9.0557939909999996E-2</v>
      </c>
      <c r="U359" s="72">
        <v>6</v>
      </c>
      <c r="V359" s="74">
        <v>0.76900000000000002</v>
      </c>
      <c r="W359" s="74">
        <v>3.5000000000000003E-2</v>
      </c>
      <c r="X359" s="74">
        <v>0.06</v>
      </c>
      <c r="Y359" s="73">
        <v>184</v>
      </c>
      <c r="Z359" s="74">
        <v>7.896995708E-2</v>
      </c>
      <c r="AA359" s="73">
        <v>44</v>
      </c>
      <c r="AB359" s="74">
        <v>1.8884120170000001E-2</v>
      </c>
      <c r="AC359" s="75">
        <v>2102</v>
      </c>
      <c r="AD359" s="73">
        <v>79</v>
      </c>
      <c r="AE359" s="74">
        <v>3.3905579399999997E-2</v>
      </c>
      <c r="AF359" s="73">
        <v>0</v>
      </c>
      <c r="AG359" s="74">
        <v>0</v>
      </c>
      <c r="AH359" s="73">
        <v>6</v>
      </c>
      <c r="AI359" s="74">
        <v>2.5751072960000002E-3</v>
      </c>
      <c r="AJ359" s="73">
        <v>5</v>
      </c>
      <c r="AK359" s="93">
        <v>2.1459227469999998E-3</v>
      </c>
      <c r="AL359" s="150">
        <v>2631</v>
      </c>
      <c r="AM359" s="76">
        <v>69</v>
      </c>
      <c r="AN359" s="100"/>
      <c r="AO359" s="72">
        <v>23</v>
      </c>
      <c r="AP359" s="73">
        <v>3120</v>
      </c>
      <c r="AQ359" s="73" t="str">
        <f t="shared" si="5"/>
        <v>23 3120</v>
      </c>
      <c r="AR359" s="76">
        <v>356</v>
      </c>
    </row>
    <row r="360" spans="1:44" ht="15.75" customHeight="1" x14ac:dyDescent="0.25">
      <c r="A360" s="82" t="s">
        <v>778</v>
      </c>
      <c r="B360" s="73" t="s">
        <v>98</v>
      </c>
      <c r="C360" s="73" t="s">
        <v>1864</v>
      </c>
      <c r="D360" s="73" t="s">
        <v>83</v>
      </c>
      <c r="E360" s="73">
        <v>4</v>
      </c>
      <c r="F360" s="89">
        <v>2554.5</v>
      </c>
      <c r="G360" s="72">
        <v>1415</v>
      </c>
      <c r="H360" s="74">
        <v>0.55392444709999999</v>
      </c>
      <c r="I360" s="73">
        <v>412.5</v>
      </c>
      <c r="J360" s="74">
        <v>0.1614797416</v>
      </c>
      <c r="K360" s="73">
        <v>550.5</v>
      </c>
      <c r="L360" s="74">
        <v>0.21550205519999999</v>
      </c>
      <c r="M360" s="73">
        <v>61</v>
      </c>
      <c r="N360" s="74">
        <v>2.3879428460000001E-2</v>
      </c>
      <c r="O360" s="73">
        <v>3</v>
      </c>
      <c r="P360" s="74">
        <v>1.1743981210000001E-3</v>
      </c>
      <c r="Q360" s="73">
        <v>2</v>
      </c>
      <c r="R360" s="74">
        <v>7.8293208060000005E-4</v>
      </c>
      <c r="S360" s="73">
        <v>110.5</v>
      </c>
      <c r="T360" s="93">
        <v>4.3256997460000002E-2</v>
      </c>
      <c r="U360" s="72">
        <v>3</v>
      </c>
      <c r="V360" s="74">
        <v>0.85299999999999998</v>
      </c>
      <c r="W360" s="74">
        <v>0.11600000000000001</v>
      </c>
      <c r="X360" s="74">
        <v>0.48</v>
      </c>
      <c r="Y360" s="73">
        <v>1233</v>
      </c>
      <c r="Z360" s="74">
        <v>0.4826776277</v>
      </c>
      <c r="AA360" s="73">
        <v>171.5</v>
      </c>
      <c r="AB360" s="74">
        <v>6.7136425920000006E-2</v>
      </c>
      <c r="AC360" s="75">
        <v>1150</v>
      </c>
      <c r="AD360" s="73">
        <v>174</v>
      </c>
      <c r="AE360" s="74">
        <v>6.8115091020000004E-2</v>
      </c>
      <c r="AF360" s="73">
        <v>0</v>
      </c>
      <c r="AG360" s="74">
        <v>0</v>
      </c>
      <c r="AH360" s="73">
        <v>30</v>
      </c>
      <c r="AI360" s="74">
        <v>1.1743981210000001E-2</v>
      </c>
      <c r="AJ360" s="73">
        <v>196</v>
      </c>
      <c r="AK360" s="93">
        <v>7.6727343899999995E-2</v>
      </c>
      <c r="AL360" s="150">
        <v>2922</v>
      </c>
      <c r="AM360" s="76">
        <v>420</v>
      </c>
      <c r="AN360" s="100"/>
      <c r="AO360" s="72">
        <v>9</v>
      </c>
      <c r="AP360" s="73">
        <v>3130</v>
      </c>
      <c r="AQ360" s="73" t="str">
        <f t="shared" si="5"/>
        <v>9 3130</v>
      </c>
      <c r="AR360" s="76">
        <v>357</v>
      </c>
    </row>
    <row r="361" spans="1:44" ht="15.75" customHeight="1" x14ac:dyDescent="0.25">
      <c r="A361" s="82" t="s">
        <v>780</v>
      </c>
      <c r="B361" s="73" t="s">
        <v>55</v>
      </c>
      <c r="C361" s="73" t="s">
        <v>1865</v>
      </c>
      <c r="D361" s="73" t="s">
        <v>83</v>
      </c>
      <c r="E361" s="73">
        <v>6</v>
      </c>
      <c r="F361" s="89">
        <v>2026.5</v>
      </c>
      <c r="G361" s="72">
        <v>768</v>
      </c>
      <c r="H361" s="74">
        <v>0.37897853440000001</v>
      </c>
      <c r="I361" s="73">
        <v>156</v>
      </c>
      <c r="J361" s="74">
        <v>7.6980014799999996E-2</v>
      </c>
      <c r="K361" s="73">
        <v>844.5</v>
      </c>
      <c r="L361" s="74">
        <v>0.41672834939999998</v>
      </c>
      <c r="M361" s="73">
        <v>176</v>
      </c>
      <c r="N361" s="74">
        <v>8.6849247470000002E-2</v>
      </c>
      <c r="O361" s="73">
        <v>5</v>
      </c>
      <c r="P361" s="74">
        <v>2.4673081669999999E-3</v>
      </c>
      <c r="Q361" s="73">
        <v>7</v>
      </c>
      <c r="R361" s="74">
        <v>3.4542314339999999E-3</v>
      </c>
      <c r="S361" s="73">
        <v>70</v>
      </c>
      <c r="T361" s="93">
        <v>3.4542314339999998E-2</v>
      </c>
      <c r="U361" s="72">
        <v>5</v>
      </c>
      <c r="V361" s="74">
        <v>0.64100000000000001</v>
      </c>
      <c r="W361" s="74">
        <v>0.26</v>
      </c>
      <c r="X361" s="74">
        <v>0.38800000000000001</v>
      </c>
      <c r="Y361" s="73">
        <v>709.5</v>
      </c>
      <c r="Z361" s="74">
        <v>0.35011102890000001</v>
      </c>
      <c r="AA361" s="73">
        <v>183</v>
      </c>
      <c r="AB361" s="74">
        <v>9.0303478899999998E-2</v>
      </c>
      <c r="AC361" s="75">
        <v>1134</v>
      </c>
      <c r="AD361" s="73">
        <v>203</v>
      </c>
      <c r="AE361" s="74">
        <v>0.10017271160000001</v>
      </c>
      <c r="AF361" s="73">
        <v>0</v>
      </c>
      <c r="AG361" s="74">
        <v>0</v>
      </c>
      <c r="AH361" s="73">
        <v>4</v>
      </c>
      <c r="AI361" s="74">
        <v>1.9738465330000001E-3</v>
      </c>
      <c r="AJ361" s="73">
        <v>14.5</v>
      </c>
      <c r="AK361" s="93">
        <v>7.1551936839999997E-3</v>
      </c>
      <c r="AL361" s="150">
        <v>2455</v>
      </c>
      <c r="AM361" s="76">
        <v>159</v>
      </c>
      <c r="AN361" s="100"/>
      <c r="AO361" s="72">
        <v>23</v>
      </c>
      <c r="AP361" s="73">
        <v>3140</v>
      </c>
      <c r="AQ361" s="73" t="str">
        <f t="shared" si="5"/>
        <v>23 3140</v>
      </c>
      <c r="AR361" s="76">
        <v>358</v>
      </c>
    </row>
    <row r="362" spans="1:44" ht="15.75" customHeight="1" x14ac:dyDescent="0.25">
      <c r="A362" s="82" t="s">
        <v>782</v>
      </c>
      <c r="B362" s="73" t="s">
        <v>55</v>
      </c>
      <c r="C362" s="73" t="s">
        <v>1866</v>
      </c>
      <c r="D362" s="73" t="s">
        <v>923</v>
      </c>
      <c r="E362" s="73">
        <v>1</v>
      </c>
      <c r="F362" s="89">
        <v>739</v>
      </c>
      <c r="G362" s="72">
        <v>28</v>
      </c>
      <c r="H362" s="74">
        <v>3.7889039239999998E-2</v>
      </c>
      <c r="I362" s="73">
        <v>111</v>
      </c>
      <c r="J362" s="74">
        <v>0.15020297699999999</v>
      </c>
      <c r="K362" s="73">
        <v>562</v>
      </c>
      <c r="L362" s="74">
        <v>0.76048714480000001</v>
      </c>
      <c r="M362" s="73">
        <v>26</v>
      </c>
      <c r="N362" s="74">
        <v>3.5182679299999998E-2</v>
      </c>
      <c r="O362" s="73">
        <v>5</v>
      </c>
      <c r="P362" s="74">
        <v>6.7658998650000001E-3</v>
      </c>
      <c r="Q362" s="73">
        <v>1</v>
      </c>
      <c r="R362" s="74">
        <v>1.3531799729999999E-3</v>
      </c>
      <c r="S362" s="73">
        <v>6</v>
      </c>
      <c r="T362" s="93">
        <v>8.1190798380000005E-3</v>
      </c>
      <c r="U362" s="72">
        <v>3</v>
      </c>
      <c r="V362" s="74">
        <v>0.58399999999999996</v>
      </c>
      <c r="W362" s="74">
        <v>0.376</v>
      </c>
      <c r="X362" s="74">
        <v>0.72199999999999998</v>
      </c>
      <c r="Y362" s="73">
        <v>481</v>
      </c>
      <c r="Z362" s="74">
        <v>0.65087956700000005</v>
      </c>
      <c r="AA362" s="73">
        <v>74</v>
      </c>
      <c r="AB362" s="74">
        <v>0.100135318</v>
      </c>
      <c r="AC362" s="75">
        <v>184</v>
      </c>
      <c r="AD362" s="73">
        <v>82</v>
      </c>
      <c r="AE362" s="74">
        <v>0.1109607578</v>
      </c>
      <c r="AF362" s="73">
        <v>0</v>
      </c>
      <c r="AG362" s="74">
        <v>0</v>
      </c>
      <c r="AH362" s="73">
        <v>4</v>
      </c>
      <c r="AI362" s="74">
        <v>5.4127198919999998E-3</v>
      </c>
      <c r="AJ362" s="73">
        <v>3</v>
      </c>
      <c r="AK362" s="93">
        <v>4.0595399190000003E-3</v>
      </c>
      <c r="AL362" s="72" t="s">
        <v>52</v>
      </c>
      <c r="AM362" s="76" t="s">
        <v>52</v>
      </c>
      <c r="AN362" s="100"/>
      <c r="AO362" s="72">
        <v>80</v>
      </c>
      <c r="AP362" s="73">
        <v>7896</v>
      </c>
      <c r="AQ362" s="73" t="str">
        <f t="shared" si="5"/>
        <v>80 7896</v>
      </c>
      <c r="AR362" s="76">
        <v>359</v>
      </c>
    </row>
    <row r="363" spans="1:44" ht="15.75" customHeight="1" x14ac:dyDescent="0.25">
      <c r="A363" s="82" t="s">
        <v>784</v>
      </c>
      <c r="B363" s="73" t="s">
        <v>55</v>
      </c>
      <c r="C363" s="73" t="s">
        <v>1867</v>
      </c>
      <c r="D363" s="73" t="s">
        <v>1868</v>
      </c>
      <c r="E363" s="73">
        <v>5</v>
      </c>
      <c r="F363" s="89">
        <v>2124</v>
      </c>
      <c r="G363" s="72">
        <v>450.5</v>
      </c>
      <c r="H363" s="74">
        <v>0.2120998117</v>
      </c>
      <c r="I363" s="73">
        <v>172</v>
      </c>
      <c r="J363" s="74">
        <v>8.0979284370000001E-2</v>
      </c>
      <c r="K363" s="73">
        <v>955</v>
      </c>
      <c r="L363" s="74">
        <v>0.44962335219999999</v>
      </c>
      <c r="M363" s="73">
        <v>511.5</v>
      </c>
      <c r="N363" s="74">
        <v>0.24081920900000001</v>
      </c>
      <c r="O363" s="73">
        <v>3</v>
      </c>
      <c r="P363" s="74">
        <v>1.412429379E-3</v>
      </c>
      <c r="Q363" s="73">
        <v>5</v>
      </c>
      <c r="R363" s="74">
        <v>2.3540489640000001E-3</v>
      </c>
      <c r="S363" s="73">
        <v>27</v>
      </c>
      <c r="T363" s="93">
        <v>1.2711864410000001E-2</v>
      </c>
      <c r="U363" s="72">
        <v>3</v>
      </c>
      <c r="V363" s="74">
        <v>0.876</v>
      </c>
      <c r="W363" s="74">
        <v>8.5000000000000006E-2</v>
      </c>
      <c r="X363" s="74">
        <v>0.38500000000000001</v>
      </c>
      <c r="Y363" s="73">
        <v>713.5</v>
      </c>
      <c r="Z363" s="74">
        <v>0.33592278720000002</v>
      </c>
      <c r="AA363" s="73">
        <v>193.5</v>
      </c>
      <c r="AB363" s="74">
        <v>9.1101694920000004E-2</v>
      </c>
      <c r="AC363" s="75">
        <v>1217</v>
      </c>
      <c r="AD363" s="73">
        <v>14.5</v>
      </c>
      <c r="AE363" s="74">
        <v>6.8267419960000002E-3</v>
      </c>
      <c r="AF363" s="73">
        <v>0</v>
      </c>
      <c r="AG363" s="74">
        <v>0</v>
      </c>
      <c r="AH363" s="73">
        <v>4</v>
      </c>
      <c r="AI363" s="74">
        <v>1.8832391710000001E-3</v>
      </c>
      <c r="AJ363" s="73">
        <v>2.5</v>
      </c>
      <c r="AK363" s="93">
        <v>1.1770244820000001E-3</v>
      </c>
      <c r="AL363" s="72" t="s">
        <v>52</v>
      </c>
      <c r="AM363" s="76" t="s">
        <v>52</v>
      </c>
      <c r="AN363" s="100"/>
      <c r="AO363" s="72">
        <v>23</v>
      </c>
      <c r="AP363" s="73">
        <v>3150</v>
      </c>
      <c r="AQ363" s="73" t="str">
        <f t="shared" si="5"/>
        <v>23 3150</v>
      </c>
      <c r="AR363" s="76">
        <v>360</v>
      </c>
    </row>
    <row r="364" spans="1:44" ht="15.75" customHeight="1" x14ac:dyDescent="0.25">
      <c r="A364" s="82" t="s">
        <v>786</v>
      </c>
      <c r="B364" s="73" t="s">
        <v>51</v>
      </c>
      <c r="C364" s="73" t="s">
        <v>1869</v>
      </c>
      <c r="D364" s="73" t="s">
        <v>83</v>
      </c>
      <c r="E364" s="73">
        <v>16</v>
      </c>
      <c r="F364" s="89">
        <v>8678</v>
      </c>
      <c r="G364" s="72">
        <v>7030</v>
      </c>
      <c r="H364" s="74">
        <v>0.81009449180000004</v>
      </c>
      <c r="I364" s="73">
        <v>145</v>
      </c>
      <c r="J364" s="74">
        <v>1.6708919110000001E-2</v>
      </c>
      <c r="K364" s="73">
        <v>984</v>
      </c>
      <c r="L364" s="74">
        <v>0.1133901821</v>
      </c>
      <c r="M364" s="73">
        <v>179</v>
      </c>
      <c r="N364" s="74">
        <v>2.0626872550000001E-2</v>
      </c>
      <c r="O364" s="73">
        <v>5</v>
      </c>
      <c r="P364" s="74">
        <v>5.7616962430000001E-4</v>
      </c>
      <c r="Q364" s="73">
        <v>7</v>
      </c>
      <c r="R364" s="74">
        <v>8.0663747409999995E-4</v>
      </c>
      <c r="S364" s="73">
        <v>328</v>
      </c>
      <c r="T364" s="93">
        <v>3.7796727359999997E-2</v>
      </c>
      <c r="U364" s="72">
        <v>3</v>
      </c>
      <c r="V364" s="74">
        <v>0.97099999999999997</v>
      </c>
      <c r="W364" s="74">
        <v>1.2E-2</v>
      </c>
      <c r="X364" s="74">
        <v>0.108</v>
      </c>
      <c r="Y364" s="73">
        <v>1031.5</v>
      </c>
      <c r="Z364" s="74">
        <v>0.1188637935</v>
      </c>
      <c r="AA364" s="73">
        <v>144</v>
      </c>
      <c r="AB364" s="74">
        <v>1.6593685180000001E-2</v>
      </c>
      <c r="AC364" s="75">
        <v>7502.5</v>
      </c>
      <c r="AD364" s="73">
        <v>87</v>
      </c>
      <c r="AE364" s="74">
        <v>1.002535146E-2</v>
      </c>
      <c r="AF364" s="73">
        <v>0</v>
      </c>
      <c r="AG364" s="74">
        <v>0</v>
      </c>
      <c r="AH364" s="73">
        <v>46.5</v>
      </c>
      <c r="AI364" s="74">
        <v>5.3583775059999998E-3</v>
      </c>
      <c r="AJ364" s="73">
        <v>33.5</v>
      </c>
      <c r="AK364" s="93">
        <v>3.860336483E-3</v>
      </c>
      <c r="AL364" s="150">
        <v>10956</v>
      </c>
      <c r="AM364" s="76">
        <v>369</v>
      </c>
      <c r="AN364" s="100"/>
      <c r="AO364" s="72">
        <v>25</v>
      </c>
      <c r="AP364" s="73">
        <v>3160</v>
      </c>
      <c r="AQ364" s="73" t="str">
        <f t="shared" si="5"/>
        <v>25 3160</v>
      </c>
      <c r="AR364" s="76">
        <v>361</v>
      </c>
    </row>
    <row r="365" spans="1:44" ht="15.75" customHeight="1" x14ac:dyDescent="0.25">
      <c r="A365" s="82" t="s">
        <v>788</v>
      </c>
      <c r="B365" s="73" t="s">
        <v>67</v>
      </c>
      <c r="C365" s="73" t="s">
        <v>1870</v>
      </c>
      <c r="D365" s="73" t="s">
        <v>83</v>
      </c>
      <c r="E365" s="73">
        <v>3</v>
      </c>
      <c r="F365" s="89">
        <v>903.5</v>
      </c>
      <c r="G365" s="72">
        <v>643.5</v>
      </c>
      <c r="H365" s="74">
        <v>0.71223021580000001</v>
      </c>
      <c r="I365" s="73">
        <v>6</v>
      </c>
      <c r="J365" s="74">
        <v>6.6408411730000004E-3</v>
      </c>
      <c r="K365" s="73">
        <v>183</v>
      </c>
      <c r="L365" s="74">
        <v>0.2025456558</v>
      </c>
      <c r="M365" s="73">
        <v>25</v>
      </c>
      <c r="N365" s="74">
        <v>2.7670171560000002E-2</v>
      </c>
      <c r="O365" s="73">
        <v>5</v>
      </c>
      <c r="P365" s="74">
        <v>5.5340343110000002E-3</v>
      </c>
      <c r="Q365" s="73">
        <v>1</v>
      </c>
      <c r="R365" s="74">
        <v>1.1068068619999999E-3</v>
      </c>
      <c r="S365" s="73">
        <v>40</v>
      </c>
      <c r="T365" s="93">
        <v>4.4272274489999999E-2</v>
      </c>
      <c r="U365" s="72">
        <v>3</v>
      </c>
      <c r="V365" s="74">
        <v>0.93300000000000005</v>
      </c>
      <c r="W365" s="74">
        <v>3.6999999999999998E-2</v>
      </c>
      <c r="X365" s="74">
        <v>7.0999999999999994E-2</v>
      </c>
      <c r="Y365" s="73">
        <v>63</v>
      </c>
      <c r="Z365" s="74">
        <v>6.9728832320000003E-2</v>
      </c>
      <c r="AA365" s="73">
        <v>6</v>
      </c>
      <c r="AB365" s="74">
        <v>6.6408411730000004E-3</v>
      </c>
      <c r="AC365" s="75">
        <v>834.5</v>
      </c>
      <c r="AD365" s="73">
        <v>19</v>
      </c>
      <c r="AE365" s="74">
        <v>2.1029330379999999E-2</v>
      </c>
      <c r="AF365" s="73">
        <v>0</v>
      </c>
      <c r="AG365" s="74">
        <v>0</v>
      </c>
      <c r="AH365" s="73">
        <v>2</v>
      </c>
      <c r="AI365" s="74">
        <v>2.2136137239999998E-3</v>
      </c>
      <c r="AJ365" s="73">
        <v>0</v>
      </c>
      <c r="AK365" s="93">
        <v>0</v>
      </c>
      <c r="AL365" s="150">
        <v>1097</v>
      </c>
      <c r="AM365" s="76">
        <v>36</v>
      </c>
      <c r="AN365" s="100"/>
      <c r="AO365" s="72">
        <v>3</v>
      </c>
      <c r="AP365" s="73">
        <v>3170</v>
      </c>
      <c r="AQ365" s="73" t="str">
        <f t="shared" si="5"/>
        <v>3 3170</v>
      </c>
      <c r="AR365" s="76">
        <v>362</v>
      </c>
    </row>
    <row r="366" spans="1:44" ht="15.75" customHeight="1" x14ac:dyDescent="0.25">
      <c r="A366" s="82" t="s">
        <v>790</v>
      </c>
      <c r="B366" s="73" t="s">
        <v>61</v>
      </c>
      <c r="C366" s="73" t="s">
        <v>1871</v>
      </c>
      <c r="D366" s="73" t="s">
        <v>292</v>
      </c>
      <c r="E366" s="73">
        <v>1</v>
      </c>
      <c r="F366" s="89">
        <v>64</v>
      </c>
      <c r="G366" s="72">
        <v>56</v>
      </c>
      <c r="H366" s="74">
        <v>0.875</v>
      </c>
      <c r="I366" s="73">
        <v>4</v>
      </c>
      <c r="J366" s="74">
        <v>6.25E-2</v>
      </c>
      <c r="K366" s="73">
        <v>3</v>
      </c>
      <c r="L366" s="74">
        <v>4.6875E-2</v>
      </c>
      <c r="M366" s="73">
        <v>0</v>
      </c>
      <c r="N366" s="74">
        <v>0</v>
      </c>
      <c r="O366" s="73">
        <v>0</v>
      </c>
      <c r="P366" s="74">
        <v>0</v>
      </c>
      <c r="Q366" s="73">
        <v>0</v>
      </c>
      <c r="R366" s="74">
        <v>0</v>
      </c>
      <c r="S366" s="73">
        <v>1</v>
      </c>
      <c r="T366" s="93">
        <v>1.5625E-2</v>
      </c>
      <c r="U366" s="72">
        <v>1</v>
      </c>
      <c r="V366" s="74">
        <v>0.98499999999999999</v>
      </c>
      <c r="W366" s="74">
        <v>0</v>
      </c>
      <c r="X366" s="74">
        <v>0.29199999999999998</v>
      </c>
      <c r="Y366" s="73">
        <v>15</v>
      </c>
      <c r="Z366" s="74">
        <v>0.234375</v>
      </c>
      <c r="AA366" s="73">
        <v>1</v>
      </c>
      <c r="AB366" s="74">
        <v>1.5625E-2</v>
      </c>
      <c r="AC366" s="75">
        <v>48</v>
      </c>
      <c r="AD366" s="73">
        <v>0</v>
      </c>
      <c r="AE366" s="74">
        <v>0</v>
      </c>
      <c r="AF366" s="73">
        <v>0</v>
      </c>
      <c r="AG366" s="74">
        <v>0</v>
      </c>
      <c r="AH366" s="73">
        <v>0</v>
      </c>
      <c r="AI366" s="74">
        <v>0</v>
      </c>
      <c r="AJ366" s="73">
        <v>0</v>
      </c>
      <c r="AK366" s="93">
        <v>0</v>
      </c>
      <c r="AL366" s="72">
        <v>101</v>
      </c>
      <c r="AM366" s="76">
        <v>8</v>
      </c>
      <c r="AN366" s="100"/>
      <c r="AO366" s="72">
        <v>19</v>
      </c>
      <c r="AP366" s="73">
        <v>3180</v>
      </c>
      <c r="AQ366" s="73" t="str">
        <f t="shared" si="5"/>
        <v>19 3180</v>
      </c>
      <c r="AR366" s="76">
        <v>363</v>
      </c>
    </row>
    <row r="367" spans="1:44" ht="15.75" customHeight="1" x14ac:dyDescent="0.25">
      <c r="A367" s="82" t="s">
        <v>792</v>
      </c>
      <c r="B367" s="73" t="s">
        <v>120</v>
      </c>
      <c r="C367" s="73" t="s">
        <v>1872</v>
      </c>
      <c r="D367" s="73" t="s">
        <v>83</v>
      </c>
      <c r="E367" s="73">
        <v>8</v>
      </c>
      <c r="F367" s="89">
        <v>4537.5</v>
      </c>
      <c r="G367" s="72">
        <v>1611</v>
      </c>
      <c r="H367" s="74">
        <v>0.35504132230000002</v>
      </c>
      <c r="I367" s="73">
        <v>113</v>
      </c>
      <c r="J367" s="74">
        <v>2.4903581269999999E-2</v>
      </c>
      <c r="K367" s="73">
        <v>239</v>
      </c>
      <c r="L367" s="74">
        <v>5.2672176309999999E-2</v>
      </c>
      <c r="M367" s="73">
        <v>2214.5</v>
      </c>
      <c r="N367" s="74">
        <v>0.48804407709999997</v>
      </c>
      <c r="O367" s="73">
        <v>6</v>
      </c>
      <c r="P367" s="74">
        <v>1.32231405E-3</v>
      </c>
      <c r="Q367" s="73">
        <v>0.5</v>
      </c>
      <c r="R367" s="74">
        <v>1.1019283750000001E-4</v>
      </c>
      <c r="S367" s="73">
        <v>353.5</v>
      </c>
      <c r="T367" s="93">
        <v>7.790633609E-2</v>
      </c>
      <c r="U367" s="72">
        <v>6</v>
      </c>
      <c r="V367" s="74">
        <v>0.74399999999999999</v>
      </c>
      <c r="W367" s="74">
        <v>1.7000000000000001E-2</v>
      </c>
      <c r="X367" s="74">
        <v>1.7999999999999999E-2</v>
      </c>
      <c r="Y367" s="73">
        <v>76</v>
      </c>
      <c r="Z367" s="74">
        <v>1.6749311289999999E-2</v>
      </c>
      <c r="AA367" s="73">
        <v>6</v>
      </c>
      <c r="AB367" s="74">
        <v>1.32231405E-3</v>
      </c>
      <c r="AC367" s="75">
        <v>4455.5</v>
      </c>
      <c r="AD367" s="73">
        <v>80</v>
      </c>
      <c r="AE367" s="74">
        <v>1.7630853990000001E-2</v>
      </c>
      <c r="AF367" s="73">
        <v>0</v>
      </c>
      <c r="AG367" s="74">
        <v>0</v>
      </c>
      <c r="AH367" s="73">
        <v>2</v>
      </c>
      <c r="AI367" s="74">
        <v>4.4077134989999999E-4</v>
      </c>
      <c r="AJ367" s="73">
        <v>0</v>
      </c>
      <c r="AK367" s="93">
        <v>0</v>
      </c>
      <c r="AL367" s="150">
        <v>5230</v>
      </c>
      <c r="AM367" s="76">
        <v>117</v>
      </c>
      <c r="AN367" s="100"/>
      <c r="AO367" s="72">
        <v>13</v>
      </c>
      <c r="AP367" s="73">
        <v>3190</v>
      </c>
      <c r="AQ367" s="73" t="str">
        <f t="shared" si="5"/>
        <v>13 3190</v>
      </c>
      <c r="AR367" s="76">
        <v>364</v>
      </c>
    </row>
    <row r="368" spans="1:44" ht="15.75" customHeight="1" x14ac:dyDescent="0.25">
      <c r="A368" s="82" t="s">
        <v>794</v>
      </c>
      <c r="B368" s="73" t="s">
        <v>51</v>
      </c>
      <c r="C368" s="73" t="s">
        <v>1873</v>
      </c>
      <c r="D368" s="73" t="s">
        <v>48</v>
      </c>
      <c r="E368" s="73">
        <v>3</v>
      </c>
      <c r="F368" s="89">
        <v>1147</v>
      </c>
      <c r="G368" s="72">
        <v>867</v>
      </c>
      <c r="H368" s="74">
        <v>0.75588491719999995</v>
      </c>
      <c r="I368" s="73">
        <v>42</v>
      </c>
      <c r="J368" s="74">
        <v>3.6617262419999998E-2</v>
      </c>
      <c r="K368" s="73">
        <v>133</v>
      </c>
      <c r="L368" s="74">
        <v>0.1159546643</v>
      </c>
      <c r="M368" s="73">
        <v>64</v>
      </c>
      <c r="N368" s="74">
        <v>5.579773322E-2</v>
      </c>
      <c r="O368" s="73">
        <v>2</v>
      </c>
      <c r="P368" s="74">
        <v>1.7436791629999999E-3</v>
      </c>
      <c r="Q368" s="73">
        <v>0</v>
      </c>
      <c r="R368" s="74">
        <v>0</v>
      </c>
      <c r="S368" s="73">
        <v>39</v>
      </c>
      <c r="T368" s="93">
        <v>3.4001743680000002E-2</v>
      </c>
      <c r="U368" s="72">
        <v>4</v>
      </c>
      <c r="V368" s="74">
        <v>0.92800000000000005</v>
      </c>
      <c r="W368" s="74">
        <v>1.7999999999999999E-2</v>
      </c>
      <c r="X368" s="74">
        <v>3.6999999999999998E-2</v>
      </c>
      <c r="Y368" s="73">
        <v>88</v>
      </c>
      <c r="Z368" s="74">
        <v>7.6721883170000005E-2</v>
      </c>
      <c r="AA368" s="73">
        <v>13</v>
      </c>
      <c r="AB368" s="74">
        <v>1.133391456E-2</v>
      </c>
      <c r="AC368" s="75">
        <v>1046</v>
      </c>
      <c r="AD368" s="73">
        <v>16</v>
      </c>
      <c r="AE368" s="74">
        <v>1.3949433299999999E-2</v>
      </c>
      <c r="AF368" s="73">
        <v>0</v>
      </c>
      <c r="AG368" s="74">
        <v>0</v>
      </c>
      <c r="AH368" s="73">
        <v>5</v>
      </c>
      <c r="AI368" s="74">
        <v>4.3591979080000003E-3</v>
      </c>
      <c r="AJ368" s="73">
        <v>0</v>
      </c>
      <c r="AK368" s="93">
        <v>0</v>
      </c>
      <c r="AL368" s="150">
        <v>1902</v>
      </c>
      <c r="AM368" s="76">
        <v>71</v>
      </c>
      <c r="AN368" s="100"/>
      <c r="AO368" s="72">
        <v>25</v>
      </c>
      <c r="AP368" s="73">
        <v>3200</v>
      </c>
      <c r="AQ368" s="73" t="str">
        <f t="shared" si="5"/>
        <v>25 3200</v>
      </c>
      <c r="AR368" s="76">
        <v>365</v>
      </c>
    </row>
    <row r="369" spans="1:44" ht="15.75" customHeight="1" x14ac:dyDescent="0.25">
      <c r="A369" s="82" t="s">
        <v>796</v>
      </c>
      <c r="B369" s="73" t="s">
        <v>55</v>
      </c>
      <c r="C369" s="73" t="s">
        <v>1874</v>
      </c>
      <c r="D369" s="73" t="s">
        <v>48</v>
      </c>
      <c r="E369" s="73">
        <v>2</v>
      </c>
      <c r="F369" s="89">
        <v>782</v>
      </c>
      <c r="G369" s="72">
        <v>505</v>
      </c>
      <c r="H369" s="74">
        <v>0.64578005120000004</v>
      </c>
      <c r="I369" s="73">
        <v>27</v>
      </c>
      <c r="J369" s="74">
        <v>3.452685422E-2</v>
      </c>
      <c r="K369" s="73">
        <v>185</v>
      </c>
      <c r="L369" s="74">
        <v>0.23657289000000001</v>
      </c>
      <c r="M369" s="73">
        <v>34</v>
      </c>
      <c r="N369" s="74">
        <v>4.347826087E-2</v>
      </c>
      <c r="O369" s="73">
        <v>0</v>
      </c>
      <c r="P369" s="74">
        <v>0</v>
      </c>
      <c r="Q369" s="73">
        <v>2</v>
      </c>
      <c r="R369" s="74">
        <v>2.5575447570000001E-3</v>
      </c>
      <c r="S369" s="73">
        <v>29</v>
      </c>
      <c r="T369" s="93">
        <v>3.7084398980000002E-2</v>
      </c>
      <c r="U369" s="72">
        <v>4</v>
      </c>
      <c r="V369" s="74">
        <v>0.84599999999999997</v>
      </c>
      <c r="W369" s="74">
        <v>7.0999999999999994E-2</v>
      </c>
      <c r="X369" s="74">
        <v>0.19</v>
      </c>
      <c r="Y369" s="73">
        <v>162</v>
      </c>
      <c r="Z369" s="74">
        <v>0.2071611253</v>
      </c>
      <c r="AA369" s="73">
        <v>29</v>
      </c>
      <c r="AB369" s="74">
        <v>3.7084398980000002E-2</v>
      </c>
      <c r="AC369" s="75">
        <v>591</v>
      </c>
      <c r="AD369" s="73">
        <v>53</v>
      </c>
      <c r="AE369" s="74">
        <v>6.7774936059999999E-2</v>
      </c>
      <c r="AF369" s="73">
        <v>0</v>
      </c>
      <c r="AG369" s="74">
        <v>0</v>
      </c>
      <c r="AH369" s="73">
        <v>0</v>
      </c>
      <c r="AI369" s="74">
        <v>0</v>
      </c>
      <c r="AJ369" s="73">
        <v>1</v>
      </c>
      <c r="AK369" s="93">
        <v>1.2787723790000001E-3</v>
      </c>
      <c r="AL369" s="150">
        <v>1204</v>
      </c>
      <c r="AM369" s="76">
        <v>57</v>
      </c>
      <c r="AN369" s="100"/>
      <c r="AO369" s="72">
        <v>23</v>
      </c>
      <c r="AP369" s="73">
        <v>3220</v>
      </c>
      <c r="AQ369" s="73" t="str">
        <f t="shared" si="5"/>
        <v>23 3220</v>
      </c>
      <c r="AR369" s="76">
        <v>366</v>
      </c>
    </row>
    <row r="370" spans="1:44" ht="15.75" customHeight="1" x14ac:dyDescent="0.25">
      <c r="A370" s="82" t="s">
        <v>1875</v>
      </c>
      <c r="B370" s="73" t="s">
        <v>186</v>
      </c>
      <c r="C370" s="73" t="s">
        <v>1876</v>
      </c>
      <c r="D370" s="73" t="s">
        <v>75</v>
      </c>
      <c r="E370" s="73">
        <v>1</v>
      </c>
      <c r="F370" s="89">
        <v>327</v>
      </c>
      <c r="G370" s="72">
        <v>32</v>
      </c>
      <c r="H370" s="74">
        <v>9.785932722E-2</v>
      </c>
      <c r="I370" s="73">
        <v>128</v>
      </c>
      <c r="J370" s="74">
        <v>0.3914373089</v>
      </c>
      <c r="K370" s="73">
        <v>146</v>
      </c>
      <c r="L370" s="74">
        <v>0.44648318040000001</v>
      </c>
      <c r="M370" s="73">
        <v>1</v>
      </c>
      <c r="N370" s="74">
        <v>3.058103976E-3</v>
      </c>
      <c r="O370" s="73">
        <v>1</v>
      </c>
      <c r="P370" s="74">
        <v>3.058103976E-3</v>
      </c>
      <c r="Q370" s="73">
        <v>0</v>
      </c>
      <c r="R370" s="74">
        <v>0</v>
      </c>
      <c r="S370" s="73">
        <v>19</v>
      </c>
      <c r="T370" s="93">
        <v>5.8103975539999998E-2</v>
      </c>
      <c r="U370" s="72">
        <v>3</v>
      </c>
      <c r="V370" s="74">
        <v>0.84899999999999998</v>
      </c>
      <c r="W370" s="74">
        <v>0.14799999999999999</v>
      </c>
      <c r="X370" s="74">
        <v>0.19400000000000001</v>
      </c>
      <c r="Y370" s="73">
        <v>49</v>
      </c>
      <c r="Z370" s="74">
        <v>0.1498470948</v>
      </c>
      <c r="AA370" s="73">
        <v>0</v>
      </c>
      <c r="AB370" s="74">
        <v>0</v>
      </c>
      <c r="AC370" s="75">
        <v>278</v>
      </c>
      <c r="AD370" s="73">
        <v>6</v>
      </c>
      <c r="AE370" s="74">
        <v>1.8348623849999999E-2</v>
      </c>
      <c r="AF370" s="73">
        <v>1</v>
      </c>
      <c r="AG370" s="74">
        <v>3.058103976E-3</v>
      </c>
      <c r="AH370" s="73">
        <v>0</v>
      </c>
      <c r="AI370" s="74">
        <v>0</v>
      </c>
      <c r="AJ370" s="73">
        <v>0</v>
      </c>
      <c r="AK370" s="93">
        <v>0</v>
      </c>
      <c r="AL370" s="72" t="s">
        <v>52</v>
      </c>
      <c r="AM370" s="76" t="s">
        <v>52</v>
      </c>
      <c r="AN370" s="100"/>
      <c r="AO370" s="72">
        <v>80</v>
      </c>
      <c r="AP370" s="73">
        <v>6069</v>
      </c>
      <c r="AQ370" s="73" t="str">
        <f t="shared" si="5"/>
        <v>80 6069</v>
      </c>
      <c r="AR370" s="76">
        <v>367</v>
      </c>
    </row>
    <row r="371" spans="1:44" ht="15.75" customHeight="1" x14ac:dyDescent="0.25">
      <c r="A371" s="82" t="s">
        <v>799</v>
      </c>
      <c r="B371" s="73" t="s">
        <v>186</v>
      </c>
      <c r="C371" s="73" t="s">
        <v>1877</v>
      </c>
      <c r="D371" s="73" t="s">
        <v>83</v>
      </c>
      <c r="E371" s="73">
        <v>8</v>
      </c>
      <c r="F371" s="89">
        <v>5028</v>
      </c>
      <c r="G371" s="72">
        <v>1391</v>
      </c>
      <c r="H371" s="74">
        <v>0.27665075579999998</v>
      </c>
      <c r="I371" s="73">
        <v>1592</v>
      </c>
      <c r="J371" s="74">
        <v>0.3166268894</v>
      </c>
      <c r="K371" s="73">
        <v>1668</v>
      </c>
      <c r="L371" s="74">
        <v>0.33174224340000003</v>
      </c>
      <c r="M371" s="73">
        <v>38</v>
      </c>
      <c r="N371" s="74">
        <v>7.557677009E-3</v>
      </c>
      <c r="O371" s="73">
        <v>18</v>
      </c>
      <c r="P371" s="74">
        <v>3.5799522670000002E-3</v>
      </c>
      <c r="Q371" s="73">
        <v>8</v>
      </c>
      <c r="R371" s="74">
        <v>1.5910898970000001E-3</v>
      </c>
      <c r="S371" s="73">
        <v>313</v>
      </c>
      <c r="T371" s="93">
        <v>6.2251392199999998E-2</v>
      </c>
      <c r="U371" s="72">
        <v>3</v>
      </c>
      <c r="V371" s="74">
        <v>0.91200000000000003</v>
      </c>
      <c r="W371" s="74">
        <v>7.4999999999999997E-2</v>
      </c>
      <c r="X371" s="74">
        <v>0.751</v>
      </c>
      <c r="Y371" s="73">
        <v>3521</v>
      </c>
      <c r="Z371" s="74">
        <v>0.7002784407</v>
      </c>
      <c r="AA371" s="73">
        <v>332</v>
      </c>
      <c r="AB371" s="74">
        <v>6.6030230709999999E-2</v>
      </c>
      <c r="AC371" s="75">
        <v>1175</v>
      </c>
      <c r="AD371" s="73">
        <v>206</v>
      </c>
      <c r="AE371" s="74">
        <v>4.0970564840000001E-2</v>
      </c>
      <c r="AF371" s="73">
        <v>4</v>
      </c>
      <c r="AG371" s="74">
        <v>7.9554494829999997E-4</v>
      </c>
      <c r="AH371" s="73">
        <v>18</v>
      </c>
      <c r="AI371" s="74">
        <v>3.5799522670000002E-3</v>
      </c>
      <c r="AJ371" s="73">
        <v>106</v>
      </c>
      <c r="AK371" s="93">
        <v>2.108194113E-2</v>
      </c>
      <c r="AL371" s="150">
        <v>5267</v>
      </c>
      <c r="AM371" s="151">
        <v>1124</v>
      </c>
      <c r="AN371" s="100"/>
      <c r="AO371" s="72">
        <v>11</v>
      </c>
      <c r="AP371" s="73">
        <v>3230</v>
      </c>
      <c r="AQ371" s="73" t="str">
        <f t="shared" si="5"/>
        <v>11 3230</v>
      </c>
      <c r="AR371" s="76">
        <v>368</v>
      </c>
    </row>
    <row r="372" spans="1:44" ht="15.75" customHeight="1" x14ac:dyDescent="0.25">
      <c r="A372" s="82" t="s">
        <v>801</v>
      </c>
      <c r="B372" s="73" t="s">
        <v>171</v>
      </c>
      <c r="C372" s="73" t="s">
        <v>1878</v>
      </c>
      <c r="D372" s="73" t="s">
        <v>93</v>
      </c>
      <c r="E372" s="73">
        <v>1</v>
      </c>
      <c r="F372" s="89">
        <v>408</v>
      </c>
      <c r="G372" s="72">
        <v>107</v>
      </c>
      <c r="H372" s="74">
        <v>0.26225490200000001</v>
      </c>
      <c r="I372" s="73">
        <v>23</v>
      </c>
      <c r="J372" s="74">
        <v>5.6372549020000003E-2</v>
      </c>
      <c r="K372" s="73">
        <v>244</v>
      </c>
      <c r="L372" s="74">
        <v>0.59803921569999996</v>
      </c>
      <c r="M372" s="73">
        <v>14</v>
      </c>
      <c r="N372" s="74">
        <v>3.4313725490000002E-2</v>
      </c>
      <c r="O372" s="73">
        <v>2</v>
      </c>
      <c r="P372" s="74">
        <v>4.9019607839999998E-3</v>
      </c>
      <c r="Q372" s="73">
        <v>0</v>
      </c>
      <c r="R372" s="74">
        <v>0</v>
      </c>
      <c r="S372" s="73">
        <v>18</v>
      </c>
      <c r="T372" s="93">
        <v>4.4117647060000001E-2</v>
      </c>
      <c r="U372" s="72">
        <v>3</v>
      </c>
      <c r="V372" s="74">
        <v>0.72899999999999998</v>
      </c>
      <c r="W372" s="74">
        <v>0.253</v>
      </c>
      <c r="X372" s="74">
        <v>0.375</v>
      </c>
      <c r="Y372" s="73">
        <v>124</v>
      </c>
      <c r="Z372" s="74">
        <v>0.30392156860000002</v>
      </c>
      <c r="AA372" s="73">
        <v>41</v>
      </c>
      <c r="AB372" s="74">
        <v>0.1004901961</v>
      </c>
      <c r="AC372" s="75">
        <v>243</v>
      </c>
      <c r="AD372" s="73">
        <v>40</v>
      </c>
      <c r="AE372" s="74">
        <v>9.8039215690000001E-2</v>
      </c>
      <c r="AF372" s="73">
        <v>0</v>
      </c>
      <c r="AG372" s="74">
        <v>0</v>
      </c>
      <c r="AH372" s="73">
        <v>0</v>
      </c>
      <c r="AI372" s="74">
        <v>0</v>
      </c>
      <c r="AJ372" s="73">
        <v>2</v>
      </c>
      <c r="AK372" s="93">
        <v>4.9019607839999998E-3</v>
      </c>
      <c r="AL372" s="72">
        <v>532</v>
      </c>
      <c r="AM372" s="76">
        <v>48</v>
      </c>
      <c r="AN372" s="100"/>
      <c r="AO372" s="72">
        <v>27</v>
      </c>
      <c r="AP372" s="73">
        <v>3240</v>
      </c>
      <c r="AQ372" s="73" t="str">
        <f t="shared" si="5"/>
        <v>27 3240</v>
      </c>
      <c r="AR372" s="76">
        <v>369</v>
      </c>
    </row>
    <row r="373" spans="1:44" ht="15.75" customHeight="1" x14ac:dyDescent="0.25">
      <c r="A373" s="82" t="s">
        <v>803</v>
      </c>
      <c r="B373" s="73" t="s">
        <v>51</v>
      </c>
      <c r="C373" s="73" t="s">
        <v>1879</v>
      </c>
      <c r="D373" s="73" t="s">
        <v>48</v>
      </c>
      <c r="E373" s="73">
        <v>1</v>
      </c>
      <c r="F373" s="89">
        <v>230</v>
      </c>
      <c r="G373" s="72">
        <v>209</v>
      </c>
      <c r="H373" s="74">
        <v>0.90869565220000004</v>
      </c>
      <c r="I373" s="73">
        <v>1</v>
      </c>
      <c r="J373" s="74">
        <v>4.347826087E-3</v>
      </c>
      <c r="K373" s="73">
        <v>15</v>
      </c>
      <c r="L373" s="74">
        <v>6.5217391299999997E-2</v>
      </c>
      <c r="M373" s="73">
        <v>0</v>
      </c>
      <c r="N373" s="74">
        <v>0</v>
      </c>
      <c r="O373" s="73">
        <v>0</v>
      </c>
      <c r="P373" s="74">
        <v>0</v>
      </c>
      <c r="Q373" s="73">
        <v>0</v>
      </c>
      <c r="R373" s="74">
        <v>0</v>
      </c>
      <c r="S373" s="73">
        <v>5</v>
      </c>
      <c r="T373" s="93">
        <v>2.173913043E-2</v>
      </c>
      <c r="U373" s="72">
        <v>2</v>
      </c>
      <c r="V373" s="74">
        <v>0.996</v>
      </c>
      <c r="W373" s="74">
        <v>0</v>
      </c>
      <c r="X373" s="74">
        <v>0</v>
      </c>
      <c r="Y373" s="73">
        <v>0</v>
      </c>
      <c r="Z373" s="74">
        <v>0</v>
      </c>
      <c r="AA373" s="73">
        <v>0</v>
      </c>
      <c r="AB373" s="74">
        <v>0</v>
      </c>
      <c r="AC373" s="75">
        <v>230</v>
      </c>
      <c r="AD373" s="73">
        <v>0</v>
      </c>
      <c r="AE373" s="74">
        <v>0</v>
      </c>
      <c r="AF373" s="73">
        <v>0</v>
      </c>
      <c r="AG373" s="74">
        <v>0</v>
      </c>
      <c r="AH373" s="73">
        <v>0</v>
      </c>
      <c r="AI373" s="74">
        <v>0</v>
      </c>
      <c r="AJ373" s="73">
        <v>0</v>
      </c>
      <c r="AK373" s="93">
        <v>0</v>
      </c>
      <c r="AL373" s="72">
        <v>257</v>
      </c>
      <c r="AM373" s="76">
        <v>12</v>
      </c>
      <c r="AN373" s="100"/>
      <c r="AO373" s="72">
        <v>25</v>
      </c>
      <c r="AP373" s="73">
        <v>3250</v>
      </c>
      <c r="AQ373" s="73" t="str">
        <f t="shared" si="5"/>
        <v>25 3250</v>
      </c>
      <c r="AR373" s="76">
        <v>370</v>
      </c>
    </row>
    <row r="374" spans="1:44" ht="15.75" customHeight="1" x14ac:dyDescent="0.25">
      <c r="A374" s="82" t="s">
        <v>805</v>
      </c>
      <c r="B374" s="73" t="s">
        <v>51</v>
      </c>
      <c r="C374" s="73" t="s">
        <v>1880</v>
      </c>
      <c r="D374" s="73" t="s">
        <v>1512</v>
      </c>
      <c r="E374" s="73">
        <v>8</v>
      </c>
      <c r="F374" s="89">
        <v>2078</v>
      </c>
      <c r="G374" s="72">
        <v>1028.5</v>
      </c>
      <c r="H374" s="74">
        <v>0.49494706449999998</v>
      </c>
      <c r="I374" s="73">
        <v>85.5</v>
      </c>
      <c r="J374" s="74">
        <v>4.1145332049999997E-2</v>
      </c>
      <c r="K374" s="73">
        <v>299.5</v>
      </c>
      <c r="L374" s="74">
        <v>0.14412897020000001</v>
      </c>
      <c r="M374" s="73">
        <v>569.5</v>
      </c>
      <c r="N374" s="74">
        <v>0.27406159769999999</v>
      </c>
      <c r="O374" s="73">
        <v>9</v>
      </c>
      <c r="P374" s="74">
        <v>4.3310875840000002E-3</v>
      </c>
      <c r="Q374" s="73">
        <v>4</v>
      </c>
      <c r="R374" s="74">
        <v>1.9249278150000001E-3</v>
      </c>
      <c r="S374" s="73">
        <v>82</v>
      </c>
      <c r="T374" s="93">
        <v>3.9461020210000003E-2</v>
      </c>
      <c r="U374" s="72">
        <v>3</v>
      </c>
      <c r="V374" s="74">
        <v>0.94099999999999995</v>
      </c>
      <c r="W374" s="74">
        <v>4.8000000000000001E-2</v>
      </c>
      <c r="X374" s="74">
        <v>0.11600000000000001</v>
      </c>
      <c r="Y374" s="73">
        <v>248</v>
      </c>
      <c r="Z374" s="74">
        <v>0.11934552449999999</v>
      </c>
      <c r="AA374" s="73">
        <v>22.5</v>
      </c>
      <c r="AB374" s="74">
        <v>1.082771896E-2</v>
      </c>
      <c r="AC374" s="75">
        <v>1807.5</v>
      </c>
      <c r="AD374" s="73">
        <v>16.5</v>
      </c>
      <c r="AE374" s="74">
        <v>7.9403272380000004E-3</v>
      </c>
      <c r="AF374" s="73">
        <v>0</v>
      </c>
      <c r="AG374" s="74">
        <v>0</v>
      </c>
      <c r="AH374" s="73">
        <v>1</v>
      </c>
      <c r="AI374" s="74">
        <v>4.8123195380000001E-4</v>
      </c>
      <c r="AJ374" s="73">
        <v>6</v>
      </c>
      <c r="AK374" s="93">
        <v>2.8873917230000001E-3</v>
      </c>
      <c r="AL374" s="72" t="s">
        <v>52</v>
      </c>
      <c r="AM374" s="76" t="s">
        <v>52</v>
      </c>
      <c r="AN374" s="100"/>
      <c r="AO374" s="72">
        <v>25</v>
      </c>
      <c r="AP374" s="73">
        <v>3260</v>
      </c>
      <c r="AQ374" s="73" t="str">
        <f t="shared" si="5"/>
        <v>25 3260</v>
      </c>
      <c r="AR374" s="76">
        <v>371</v>
      </c>
    </row>
    <row r="375" spans="1:44" ht="15.75" customHeight="1" x14ac:dyDescent="0.25">
      <c r="A375" s="82" t="s">
        <v>807</v>
      </c>
      <c r="B375" s="73" t="s">
        <v>51</v>
      </c>
      <c r="C375" s="73" t="s">
        <v>1881</v>
      </c>
      <c r="D375" s="73" t="s">
        <v>1512</v>
      </c>
      <c r="E375" s="73">
        <v>1</v>
      </c>
      <c r="F375" s="89">
        <v>867.5</v>
      </c>
      <c r="G375" s="72">
        <v>398</v>
      </c>
      <c r="H375" s="74">
        <v>0.45878962540000001</v>
      </c>
      <c r="I375" s="73">
        <v>122</v>
      </c>
      <c r="J375" s="74">
        <v>0.14063400579999999</v>
      </c>
      <c r="K375" s="73">
        <v>252.5</v>
      </c>
      <c r="L375" s="74">
        <v>0.29106628239999999</v>
      </c>
      <c r="M375" s="73">
        <v>57</v>
      </c>
      <c r="N375" s="74">
        <v>6.5706051870000004E-2</v>
      </c>
      <c r="O375" s="73">
        <v>0</v>
      </c>
      <c r="P375" s="74">
        <v>0</v>
      </c>
      <c r="Q375" s="73">
        <v>1</v>
      </c>
      <c r="R375" s="74">
        <v>1.1527377520000001E-3</v>
      </c>
      <c r="S375" s="73">
        <v>37</v>
      </c>
      <c r="T375" s="93">
        <v>4.2651296829999998E-2</v>
      </c>
      <c r="U375" s="72">
        <v>6</v>
      </c>
      <c r="V375" s="74">
        <v>0.73899999999999999</v>
      </c>
      <c r="W375" s="74">
        <v>0.127</v>
      </c>
      <c r="X375" s="74">
        <v>0.26500000000000001</v>
      </c>
      <c r="Y375" s="73">
        <v>251.5</v>
      </c>
      <c r="Z375" s="74">
        <v>0.28991354470000003</v>
      </c>
      <c r="AA375" s="73">
        <v>51.5</v>
      </c>
      <c r="AB375" s="74">
        <v>5.9365994239999997E-2</v>
      </c>
      <c r="AC375" s="75">
        <v>564.5</v>
      </c>
      <c r="AD375" s="73">
        <v>51</v>
      </c>
      <c r="AE375" s="74">
        <v>5.878962536E-2</v>
      </c>
      <c r="AF375" s="73">
        <v>0</v>
      </c>
      <c r="AG375" s="74">
        <v>0</v>
      </c>
      <c r="AH375" s="73">
        <v>3</v>
      </c>
      <c r="AI375" s="74">
        <v>3.4582132560000002E-3</v>
      </c>
      <c r="AJ375" s="73">
        <v>17.5</v>
      </c>
      <c r="AK375" s="93">
        <v>2.0172910660000001E-2</v>
      </c>
      <c r="AL375" s="150">
        <v>1358</v>
      </c>
      <c r="AM375" s="76">
        <v>89</v>
      </c>
      <c r="AN375" s="100"/>
      <c r="AO375" s="72">
        <v>25</v>
      </c>
      <c r="AP375" s="73">
        <v>3270</v>
      </c>
      <c r="AQ375" s="73" t="str">
        <f t="shared" si="5"/>
        <v>25 3270</v>
      </c>
      <c r="AR375" s="76">
        <v>372</v>
      </c>
    </row>
    <row r="376" spans="1:44" ht="15.75" customHeight="1" x14ac:dyDescent="0.25">
      <c r="A376" s="82" t="s">
        <v>809</v>
      </c>
      <c r="B376" s="73" t="s">
        <v>51</v>
      </c>
      <c r="C376" s="73" t="s">
        <v>1882</v>
      </c>
      <c r="D376" s="73" t="s">
        <v>1773</v>
      </c>
      <c r="E376" s="73">
        <v>1</v>
      </c>
      <c r="F376" s="89">
        <v>22</v>
      </c>
      <c r="G376" s="72">
        <v>3</v>
      </c>
      <c r="H376" s="74">
        <v>0.13636363639999999</v>
      </c>
      <c r="I376" s="73">
        <v>8</v>
      </c>
      <c r="J376" s="74">
        <v>0.36363636360000001</v>
      </c>
      <c r="K376" s="73">
        <v>8</v>
      </c>
      <c r="L376" s="74">
        <v>0.36363636360000001</v>
      </c>
      <c r="M376" s="73">
        <v>1</v>
      </c>
      <c r="N376" s="74">
        <v>4.5454545450000002E-2</v>
      </c>
      <c r="O376" s="73">
        <v>0</v>
      </c>
      <c r="P376" s="74">
        <v>0</v>
      </c>
      <c r="Q376" s="73">
        <v>0</v>
      </c>
      <c r="R376" s="74">
        <v>0</v>
      </c>
      <c r="S376" s="73">
        <v>2</v>
      </c>
      <c r="T376" s="93">
        <v>9.0909090910000004E-2</v>
      </c>
      <c r="U376" s="72">
        <v>2</v>
      </c>
      <c r="V376" s="74">
        <v>0.8</v>
      </c>
      <c r="W376" s="74">
        <v>0.2</v>
      </c>
      <c r="X376" s="74">
        <v>0.64</v>
      </c>
      <c r="Y376" s="73">
        <v>9</v>
      </c>
      <c r="Z376" s="74">
        <v>0.40909090910000001</v>
      </c>
      <c r="AA376" s="73">
        <v>4</v>
      </c>
      <c r="AB376" s="74">
        <v>0.18181818180000001</v>
      </c>
      <c r="AC376" s="75">
        <v>9</v>
      </c>
      <c r="AD376" s="73">
        <v>1</v>
      </c>
      <c r="AE376" s="74">
        <v>4.5454545450000002E-2</v>
      </c>
      <c r="AF376" s="73">
        <v>0</v>
      </c>
      <c r="AG376" s="74">
        <v>0</v>
      </c>
      <c r="AH376" s="73">
        <v>0</v>
      </c>
      <c r="AI376" s="74">
        <v>0</v>
      </c>
      <c r="AJ376" s="73">
        <v>0</v>
      </c>
      <c r="AK376" s="93">
        <v>0</v>
      </c>
      <c r="AL376" s="72" t="s">
        <v>52</v>
      </c>
      <c r="AM376" s="76" t="s">
        <v>52</v>
      </c>
      <c r="AN376" s="100"/>
      <c r="AO376" s="72">
        <v>25</v>
      </c>
      <c r="AP376" s="73">
        <v>3255</v>
      </c>
      <c r="AQ376" s="73" t="str">
        <f t="shared" si="5"/>
        <v>25 3255</v>
      </c>
      <c r="AR376" s="76">
        <v>373</v>
      </c>
    </row>
    <row r="377" spans="1:44" ht="15.75" customHeight="1" x14ac:dyDescent="0.25">
      <c r="A377" s="82" t="s">
        <v>811</v>
      </c>
      <c r="B377" s="73" t="s">
        <v>262</v>
      </c>
      <c r="C377" s="73" t="s">
        <v>1883</v>
      </c>
      <c r="D377" s="73" t="s">
        <v>83</v>
      </c>
      <c r="E377" s="73">
        <v>6</v>
      </c>
      <c r="F377" s="89">
        <v>5732</v>
      </c>
      <c r="G377" s="72">
        <v>3180</v>
      </c>
      <c r="H377" s="74">
        <v>0.55478018139999996</v>
      </c>
      <c r="I377" s="73">
        <v>1087</v>
      </c>
      <c r="J377" s="74">
        <v>0.18963712490000001</v>
      </c>
      <c r="K377" s="73">
        <v>947</v>
      </c>
      <c r="L377" s="74">
        <v>0.16521284019999999</v>
      </c>
      <c r="M377" s="73">
        <v>163</v>
      </c>
      <c r="N377" s="74">
        <v>2.8436845780000001E-2</v>
      </c>
      <c r="O377" s="73">
        <v>17</v>
      </c>
      <c r="P377" s="74">
        <v>2.9658060010000001E-3</v>
      </c>
      <c r="Q377" s="73">
        <v>10</v>
      </c>
      <c r="R377" s="74">
        <v>1.744591766E-3</v>
      </c>
      <c r="S377" s="73">
        <v>328</v>
      </c>
      <c r="T377" s="93">
        <v>5.722260991E-2</v>
      </c>
      <c r="U377" s="72">
        <v>3</v>
      </c>
      <c r="V377" s="74">
        <v>0.96</v>
      </c>
      <c r="W377" s="74">
        <v>2.5000000000000001E-2</v>
      </c>
      <c r="X377" s="74">
        <v>0.32700000000000001</v>
      </c>
      <c r="Y377" s="73">
        <v>1820</v>
      </c>
      <c r="Z377" s="74">
        <v>0.31751570130000001</v>
      </c>
      <c r="AA377" s="73">
        <v>342</v>
      </c>
      <c r="AB377" s="74">
        <v>5.966503838E-2</v>
      </c>
      <c r="AC377" s="75">
        <v>3570</v>
      </c>
      <c r="AD377" s="73">
        <v>150</v>
      </c>
      <c r="AE377" s="74">
        <v>2.6168876479999999E-2</v>
      </c>
      <c r="AF377" s="73">
        <v>0</v>
      </c>
      <c r="AG377" s="74">
        <v>0</v>
      </c>
      <c r="AH377" s="73">
        <v>10</v>
      </c>
      <c r="AI377" s="74">
        <v>1.744591766E-3</v>
      </c>
      <c r="AJ377" s="73">
        <v>49</v>
      </c>
      <c r="AK377" s="93">
        <v>8.5484996509999998E-3</v>
      </c>
      <c r="AL377" s="150">
        <v>6329</v>
      </c>
      <c r="AM377" s="76">
        <v>656</v>
      </c>
      <c r="AN377" s="100"/>
      <c r="AO377" s="72">
        <v>15</v>
      </c>
      <c r="AP377" s="73">
        <v>3280</v>
      </c>
      <c r="AQ377" s="73" t="str">
        <f t="shared" si="5"/>
        <v>15 3280</v>
      </c>
      <c r="AR377" s="76">
        <v>374</v>
      </c>
    </row>
    <row r="378" spans="1:44" ht="15.75" customHeight="1" x14ac:dyDescent="0.25">
      <c r="A378" s="82" t="s">
        <v>813</v>
      </c>
      <c r="B378" s="73" t="s">
        <v>55</v>
      </c>
      <c r="C378" s="73" t="s">
        <v>1420</v>
      </c>
      <c r="D378" s="73" t="s">
        <v>83</v>
      </c>
      <c r="E378" s="73">
        <v>8</v>
      </c>
      <c r="F378" s="89">
        <v>6706.5</v>
      </c>
      <c r="G378" s="72">
        <v>2115</v>
      </c>
      <c r="H378" s="74">
        <v>0.31536568999999998</v>
      </c>
      <c r="I378" s="73">
        <v>239.5</v>
      </c>
      <c r="J378" s="74">
        <v>3.5711623050000002E-2</v>
      </c>
      <c r="K378" s="73">
        <v>687</v>
      </c>
      <c r="L378" s="74">
        <v>0.10243793330000001</v>
      </c>
      <c r="M378" s="73">
        <v>3503</v>
      </c>
      <c r="N378" s="74">
        <v>0.52232908369999997</v>
      </c>
      <c r="O378" s="73">
        <v>3</v>
      </c>
      <c r="P378" s="74">
        <v>4.4732721989999998E-4</v>
      </c>
      <c r="Q378" s="73">
        <v>4</v>
      </c>
      <c r="R378" s="74">
        <v>5.9643629309999999E-4</v>
      </c>
      <c r="S378" s="73">
        <v>155</v>
      </c>
      <c r="T378" s="93">
        <v>2.311190636E-2</v>
      </c>
      <c r="U378" s="72">
        <v>6</v>
      </c>
      <c r="V378" s="74">
        <v>0.57899999999999996</v>
      </c>
      <c r="W378" s="74">
        <v>4.5999999999999999E-2</v>
      </c>
      <c r="X378" s="74">
        <v>8.5000000000000006E-2</v>
      </c>
      <c r="Y378" s="73">
        <v>649</v>
      </c>
      <c r="Z378" s="74">
        <v>9.6771788560000002E-2</v>
      </c>
      <c r="AA378" s="73">
        <v>147.5</v>
      </c>
      <c r="AB378" s="74">
        <v>2.1993588309999999E-2</v>
      </c>
      <c r="AC378" s="75">
        <v>5910</v>
      </c>
      <c r="AD378" s="73">
        <v>205</v>
      </c>
      <c r="AE378" s="74">
        <v>3.056736002E-2</v>
      </c>
      <c r="AF378" s="73">
        <v>0</v>
      </c>
      <c r="AG378" s="74">
        <v>0</v>
      </c>
      <c r="AH378" s="73">
        <v>17</v>
      </c>
      <c r="AI378" s="74">
        <v>2.5348542459999999E-3</v>
      </c>
      <c r="AJ378" s="73">
        <v>8</v>
      </c>
      <c r="AK378" s="93">
        <v>1.192872586E-3</v>
      </c>
      <c r="AL378" s="150">
        <v>6792</v>
      </c>
      <c r="AM378" s="76">
        <v>180</v>
      </c>
      <c r="AN378" s="100"/>
      <c r="AO378" s="72">
        <v>23</v>
      </c>
      <c r="AP378" s="73">
        <v>3290</v>
      </c>
      <c r="AQ378" s="73" t="str">
        <f t="shared" si="5"/>
        <v>23 3290</v>
      </c>
      <c r="AR378" s="76">
        <v>375</v>
      </c>
    </row>
    <row r="379" spans="1:44" ht="15.75" customHeight="1" x14ac:dyDescent="0.25">
      <c r="A379" s="82" t="s">
        <v>815</v>
      </c>
      <c r="B379" s="73" t="s">
        <v>78</v>
      </c>
      <c r="C379" s="73" t="s">
        <v>1884</v>
      </c>
      <c r="D379" s="73" t="s">
        <v>48</v>
      </c>
      <c r="E379" s="73">
        <v>1</v>
      </c>
      <c r="F379" s="89">
        <v>329</v>
      </c>
      <c r="G379" s="72">
        <v>217</v>
      </c>
      <c r="H379" s="74">
        <v>0.65957446809999998</v>
      </c>
      <c r="I379" s="73">
        <v>21</v>
      </c>
      <c r="J379" s="74">
        <v>6.3829787230000004E-2</v>
      </c>
      <c r="K379" s="73">
        <v>72</v>
      </c>
      <c r="L379" s="74">
        <v>0.2188449848</v>
      </c>
      <c r="M379" s="73">
        <v>2</v>
      </c>
      <c r="N379" s="74">
        <v>6.0790273560000002E-3</v>
      </c>
      <c r="O379" s="73">
        <v>1</v>
      </c>
      <c r="P379" s="74">
        <v>3.0395136780000001E-3</v>
      </c>
      <c r="Q379" s="73">
        <v>0</v>
      </c>
      <c r="R379" s="74">
        <v>0</v>
      </c>
      <c r="S379" s="73">
        <v>16</v>
      </c>
      <c r="T379" s="93">
        <v>4.8632218839999998E-2</v>
      </c>
      <c r="U379" s="72">
        <v>3</v>
      </c>
      <c r="V379" s="74">
        <v>0.97399999999999998</v>
      </c>
      <c r="W379" s="74">
        <v>1.9E-2</v>
      </c>
      <c r="X379" s="74">
        <v>0.27500000000000002</v>
      </c>
      <c r="Y379" s="73">
        <v>118</v>
      </c>
      <c r="Z379" s="74">
        <v>0.35866261399999999</v>
      </c>
      <c r="AA379" s="73">
        <v>26</v>
      </c>
      <c r="AB379" s="74">
        <v>7.9027355620000003E-2</v>
      </c>
      <c r="AC379" s="75">
        <v>185</v>
      </c>
      <c r="AD379" s="73">
        <v>0</v>
      </c>
      <c r="AE379" s="74">
        <v>0</v>
      </c>
      <c r="AF379" s="73">
        <v>0</v>
      </c>
      <c r="AG379" s="74">
        <v>0</v>
      </c>
      <c r="AH379" s="73">
        <v>0</v>
      </c>
      <c r="AI379" s="74">
        <v>0</v>
      </c>
      <c r="AJ379" s="73">
        <v>0</v>
      </c>
      <c r="AK379" s="93">
        <v>0</v>
      </c>
      <c r="AL379" s="72">
        <v>503</v>
      </c>
      <c r="AM379" s="76">
        <v>47</v>
      </c>
      <c r="AN379" s="100"/>
      <c r="AO379" s="72">
        <v>37</v>
      </c>
      <c r="AP379" s="73">
        <v>3300</v>
      </c>
      <c r="AQ379" s="73" t="str">
        <f t="shared" si="5"/>
        <v>37 3300</v>
      </c>
      <c r="AR379" s="76">
        <v>376</v>
      </c>
    </row>
    <row r="380" spans="1:44" ht="15.75" customHeight="1" x14ac:dyDescent="0.25">
      <c r="A380" s="82" t="s">
        <v>817</v>
      </c>
      <c r="B380" s="73" t="s">
        <v>120</v>
      </c>
      <c r="C380" s="73" t="s">
        <v>1885</v>
      </c>
      <c r="D380" s="73" t="s">
        <v>83</v>
      </c>
      <c r="E380" s="73">
        <v>11</v>
      </c>
      <c r="F380" s="89">
        <v>6193</v>
      </c>
      <c r="G380" s="72">
        <v>3132</v>
      </c>
      <c r="H380" s="74">
        <v>0.50573227840000001</v>
      </c>
      <c r="I380" s="73">
        <v>1091</v>
      </c>
      <c r="J380" s="74">
        <v>0.1761666398</v>
      </c>
      <c r="K380" s="73">
        <v>971</v>
      </c>
      <c r="L380" s="74">
        <v>0.15678992410000001</v>
      </c>
      <c r="M380" s="73">
        <v>318</v>
      </c>
      <c r="N380" s="74">
        <v>5.1348296459999998E-2</v>
      </c>
      <c r="O380" s="73">
        <v>7</v>
      </c>
      <c r="P380" s="74">
        <v>1.1303084130000001E-3</v>
      </c>
      <c r="Q380" s="73">
        <v>7</v>
      </c>
      <c r="R380" s="74">
        <v>1.1303084130000001E-3</v>
      </c>
      <c r="S380" s="73">
        <v>667</v>
      </c>
      <c r="T380" s="93">
        <v>0.1077022445</v>
      </c>
      <c r="U380" s="72">
        <v>3</v>
      </c>
      <c r="V380" s="74">
        <v>0.91200000000000003</v>
      </c>
      <c r="W380" s="74">
        <v>3.7999999999999999E-2</v>
      </c>
      <c r="X380" s="74">
        <v>0.14299999999999999</v>
      </c>
      <c r="Y380" s="73">
        <v>809</v>
      </c>
      <c r="Z380" s="74">
        <v>0.130631358</v>
      </c>
      <c r="AA380" s="73">
        <v>171.5</v>
      </c>
      <c r="AB380" s="74">
        <v>2.7692556109999999E-2</v>
      </c>
      <c r="AC380" s="75">
        <v>5212.5</v>
      </c>
      <c r="AD380" s="73">
        <v>155</v>
      </c>
      <c r="AE380" s="74">
        <v>2.5028257710000001E-2</v>
      </c>
      <c r="AF380" s="73">
        <v>0</v>
      </c>
      <c r="AG380" s="74">
        <v>0</v>
      </c>
      <c r="AH380" s="73">
        <v>6</v>
      </c>
      <c r="AI380" s="74">
        <v>9.6883578229999998E-4</v>
      </c>
      <c r="AJ380" s="73">
        <v>67</v>
      </c>
      <c r="AK380" s="93">
        <v>1.081866624E-2</v>
      </c>
      <c r="AL380" s="150">
        <v>7408</v>
      </c>
      <c r="AM380" s="76">
        <v>378</v>
      </c>
      <c r="AN380" s="100"/>
      <c r="AO380" s="72">
        <v>13</v>
      </c>
      <c r="AP380" s="73">
        <v>3310</v>
      </c>
      <c r="AQ380" s="73" t="str">
        <f t="shared" si="5"/>
        <v>13 3310</v>
      </c>
      <c r="AR380" s="76">
        <v>377</v>
      </c>
    </row>
    <row r="381" spans="1:44" ht="15.75" customHeight="1" x14ac:dyDescent="0.25">
      <c r="A381" s="82" t="s">
        <v>819</v>
      </c>
      <c r="B381" s="73" t="s">
        <v>117</v>
      </c>
      <c r="C381" s="73" t="s">
        <v>1886</v>
      </c>
      <c r="D381" s="73" t="s">
        <v>83</v>
      </c>
      <c r="E381" s="73">
        <v>5</v>
      </c>
      <c r="F381" s="89">
        <v>4393.5</v>
      </c>
      <c r="G381" s="72">
        <v>1284.5</v>
      </c>
      <c r="H381" s="74">
        <v>0.29236371909999997</v>
      </c>
      <c r="I381" s="73">
        <v>156</v>
      </c>
      <c r="J381" s="74">
        <v>3.5506998980000003E-2</v>
      </c>
      <c r="K381" s="73">
        <v>299.5</v>
      </c>
      <c r="L381" s="74">
        <v>6.8168885849999999E-2</v>
      </c>
      <c r="M381" s="73">
        <v>2432.5</v>
      </c>
      <c r="N381" s="74">
        <v>0.55365881419999996</v>
      </c>
      <c r="O381" s="73">
        <v>28</v>
      </c>
      <c r="P381" s="74">
        <v>6.3730510979999998E-3</v>
      </c>
      <c r="Q381" s="73">
        <v>14</v>
      </c>
      <c r="R381" s="74">
        <v>3.1865255489999999E-3</v>
      </c>
      <c r="S381" s="73">
        <v>179</v>
      </c>
      <c r="T381" s="93">
        <v>4.0742005239999997E-2</v>
      </c>
      <c r="U381" s="72">
        <v>6</v>
      </c>
      <c r="V381" s="74">
        <v>0.61399999999999999</v>
      </c>
      <c r="W381" s="74">
        <v>2.9000000000000001E-2</v>
      </c>
      <c r="X381" s="74">
        <v>4.7E-2</v>
      </c>
      <c r="Y381" s="73">
        <v>277</v>
      </c>
      <c r="Z381" s="74">
        <v>6.3047684079999999E-2</v>
      </c>
      <c r="AA381" s="73">
        <v>42</v>
      </c>
      <c r="AB381" s="74">
        <v>9.5595766470000006E-3</v>
      </c>
      <c r="AC381" s="75">
        <v>4074.5</v>
      </c>
      <c r="AD381" s="73">
        <v>107.5</v>
      </c>
      <c r="AE381" s="74">
        <v>2.4467964040000002E-2</v>
      </c>
      <c r="AF381" s="73">
        <v>0</v>
      </c>
      <c r="AG381" s="74">
        <v>0</v>
      </c>
      <c r="AH381" s="73">
        <v>6</v>
      </c>
      <c r="AI381" s="74">
        <v>1.3656538069999999E-3</v>
      </c>
      <c r="AJ381" s="73">
        <v>0</v>
      </c>
      <c r="AK381" s="93">
        <v>0</v>
      </c>
      <c r="AL381" s="150">
        <v>5239</v>
      </c>
      <c r="AM381" s="76">
        <v>152</v>
      </c>
      <c r="AN381" s="100"/>
      <c r="AO381" s="72">
        <v>35</v>
      </c>
      <c r="AP381" s="73">
        <v>3320</v>
      </c>
      <c r="AQ381" s="73" t="str">
        <f t="shared" si="5"/>
        <v>35 3320</v>
      </c>
      <c r="AR381" s="76">
        <v>378</v>
      </c>
    </row>
    <row r="382" spans="1:44" ht="15.75" customHeight="1" x14ac:dyDescent="0.25">
      <c r="A382" s="82" t="s">
        <v>821</v>
      </c>
      <c r="B382" s="73" t="s">
        <v>67</v>
      </c>
      <c r="C382" s="73" t="s">
        <v>1887</v>
      </c>
      <c r="D382" s="73" t="s">
        <v>48</v>
      </c>
      <c r="E382" s="73">
        <v>2</v>
      </c>
      <c r="F382" s="89">
        <v>975</v>
      </c>
      <c r="G382" s="72">
        <v>555</v>
      </c>
      <c r="H382" s="74">
        <v>0.56923076920000004</v>
      </c>
      <c r="I382" s="73">
        <v>29</v>
      </c>
      <c r="J382" s="74">
        <v>2.974358974E-2</v>
      </c>
      <c r="K382" s="73">
        <v>141</v>
      </c>
      <c r="L382" s="74">
        <v>0.14461538460000001</v>
      </c>
      <c r="M382" s="73">
        <v>210</v>
      </c>
      <c r="N382" s="74">
        <v>0.21538461540000001</v>
      </c>
      <c r="O382" s="73">
        <v>0</v>
      </c>
      <c r="P382" s="74">
        <v>0</v>
      </c>
      <c r="Q382" s="73">
        <v>1</v>
      </c>
      <c r="R382" s="74">
        <v>1.025641026E-3</v>
      </c>
      <c r="S382" s="73">
        <v>39</v>
      </c>
      <c r="T382" s="93">
        <v>0.04</v>
      </c>
      <c r="U382" s="72">
        <v>6</v>
      </c>
      <c r="V382" s="74">
        <v>0.83299999999999996</v>
      </c>
      <c r="W382" s="74">
        <v>4.8000000000000001E-2</v>
      </c>
      <c r="X382" s="74">
        <v>4.5999999999999999E-2</v>
      </c>
      <c r="Y382" s="73">
        <v>75</v>
      </c>
      <c r="Z382" s="74">
        <v>7.692307692E-2</v>
      </c>
      <c r="AA382" s="73">
        <v>5</v>
      </c>
      <c r="AB382" s="74">
        <v>5.1282051279999998E-3</v>
      </c>
      <c r="AC382" s="75">
        <v>895</v>
      </c>
      <c r="AD382" s="73">
        <v>35</v>
      </c>
      <c r="AE382" s="74">
        <v>3.5897435900000003E-2</v>
      </c>
      <c r="AF382" s="73">
        <v>0</v>
      </c>
      <c r="AG382" s="74">
        <v>0</v>
      </c>
      <c r="AH382" s="73">
        <v>2</v>
      </c>
      <c r="AI382" s="74">
        <v>2.051282051E-3</v>
      </c>
      <c r="AJ382" s="73">
        <v>0</v>
      </c>
      <c r="AK382" s="93">
        <v>0</v>
      </c>
      <c r="AL382" s="150">
        <v>1038</v>
      </c>
      <c r="AM382" s="76">
        <v>27</v>
      </c>
      <c r="AN382" s="100"/>
      <c r="AO382" s="72">
        <v>3</v>
      </c>
      <c r="AP382" s="73">
        <v>3330</v>
      </c>
      <c r="AQ382" s="73" t="str">
        <f t="shared" si="5"/>
        <v>3 3330</v>
      </c>
      <c r="AR382" s="76">
        <v>379</v>
      </c>
    </row>
    <row r="383" spans="1:44" ht="15.75" customHeight="1" x14ac:dyDescent="0.25">
      <c r="A383" s="82" t="s">
        <v>823</v>
      </c>
      <c r="B383" s="73" t="s">
        <v>171</v>
      </c>
      <c r="C383" s="73" t="s">
        <v>1888</v>
      </c>
      <c r="D383" s="73" t="s">
        <v>83</v>
      </c>
      <c r="E383" s="73">
        <v>7</v>
      </c>
      <c r="F383" s="89">
        <v>3484</v>
      </c>
      <c r="G383" s="72">
        <v>1960.5</v>
      </c>
      <c r="H383" s="74">
        <v>0.56271526979999997</v>
      </c>
      <c r="I383" s="73">
        <v>50</v>
      </c>
      <c r="J383" s="74">
        <v>1.4351320319999999E-2</v>
      </c>
      <c r="K383" s="73">
        <v>392.5</v>
      </c>
      <c r="L383" s="74">
        <v>0.1126578645</v>
      </c>
      <c r="M383" s="73">
        <v>930.5</v>
      </c>
      <c r="N383" s="74">
        <v>0.26707807119999999</v>
      </c>
      <c r="O383" s="73">
        <v>12</v>
      </c>
      <c r="P383" s="74">
        <v>3.4443168770000002E-3</v>
      </c>
      <c r="Q383" s="73">
        <v>11</v>
      </c>
      <c r="R383" s="74">
        <v>3.1572904709999999E-3</v>
      </c>
      <c r="S383" s="73">
        <v>127.5</v>
      </c>
      <c r="T383" s="93">
        <v>3.6595866820000003E-2</v>
      </c>
      <c r="U383" s="72">
        <v>6</v>
      </c>
      <c r="V383" s="74">
        <v>0.77200000000000002</v>
      </c>
      <c r="W383" s="74">
        <v>3.2000000000000001E-2</v>
      </c>
      <c r="X383" s="74">
        <v>3.4000000000000002E-2</v>
      </c>
      <c r="Y383" s="73">
        <v>99</v>
      </c>
      <c r="Z383" s="74">
        <v>2.8415614240000001E-2</v>
      </c>
      <c r="AA383" s="73">
        <v>21</v>
      </c>
      <c r="AB383" s="74">
        <v>6.0275545350000001E-3</v>
      </c>
      <c r="AC383" s="75">
        <v>3364</v>
      </c>
      <c r="AD383" s="73">
        <v>124</v>
      </c>
      <c r="AE383" s="74">
        <v>3.5591274399999998E-2</v>
      </c>
      <c r="AF383" s="73">
        <v>3</v>
      </c>
      <c r="AG383" s="74">
        <v>8.6107921929999998E-4</v>
      </c>
      <c r="AH383" s="73">
        <v>9</v>
      </c>
      <c r="AI383" s="74">
        <v>2.5832376579999999E-3</v>
      </c>
      <c r="AJ383" s="73">
        <v>1</v>
      </c>
      <c r="AK383" s="93">
        <v>2.8702640639999998E-4</v>
      </c>
      <c r="AL383" s="150">
        <v>3863</v>
      </c>
      <c r="AM383" s="76">
        <v>140</v>
      </c>
      <c r="AN383" s="100"/>
      <c r="AO383" s="72">
        <v>27</v>
      </c>
      <c r="AP383" s="73">
        <v>3340</v>
      </c>
      <c r="AQ383" s="73" t="str">
        <f t="shared" si="5"/>
        <v>27 3340</v>
      </c>
      <c r="AR383" s="76">
        <v>380</v>
      </c>
    </row>
    <row r="384" spans="1:44" ht="15.75" customHeight="1" x14ac:dyDescent="0.25">
      <c r="A384" s="82" t="s">
        <v>825</v>
      </c>
      <c r="B384" s="73" t="s">
        <v>67</v>
      </c>
      <c r="C384" s="73" t="s">
        <v>1889</v>
      </c>
      <c r="D384" s="73" t="s">
        <v>48</v>
      </c>
      <c r="E384" s="73">
        <v>1</v>
      </c>
      <c r="F384" s="89">
        <v>356</v>
      </c>
      <c r="G384" s="72">
        <v>115</v>
      </c>
      <c r="H384" s="74">
        <v>0.32303370790000002</v>
      </c>
      <c r="I384" s="73">
        <v>1</v>
      </c>
      <c r="J384" s="74">
        <v>2.8089887640000001E-3</v>
      </c>
      <c r="K384" s="73">
        <v>191</v>
      </c>
      <c r="L384" s="74">
        <v>0.53651685390000003</v>
      </c>
      <c r="M384" s="73">
        <v>38</v>
      </c>
      <c r="N384" s="74">
        <v>0.10674157300000001</v>
      </c>
      <c r="O384" s="73">
        <v>0</v>
      </c>
      <c r="P384" s="74">
        <v>0</v>
      </c>
      <c r="Q384" s="73">
        <v>4</v>
      </c>
      <c r="R384" s="74">
        <v>1.123595506E-2</v>
      </c>
      <c r="S384" s="73">
        <v>7</v>
      </c>
      <c r="T384" s="93">
        <v>1.9662921350000001E-2</v>
      </c>
      <c r="U384" s="72">
        <v>6</v>
      </c>
      <c r="V384" s="74">
        <v>0.70599999999999996</v>
      </c>
      <c r="W384" s="74">
        <v>0.20399999999999999</v>
      </c>
      <c r="X384" s="74">
        <v>0.55600000000000005</v>
      </c>
      <c r="Y384" s="73">
        <v>183</v>
      </c>
      <c r="Z384" s="74">
        <v>0.51404494379999999</v>
      </c>
      <c r="AA384" s="73">
        <v>33</v>
      </c>
      <c r="AB384" s="74">
        <v>9.2696629210000006E-2</v>
      </c>
      <c r="AC384" s="75">
        <v>140</v>
      </c>
      <c r="AD384" s="73">
        <v>22</v>
      </c>
      <c r="AE384" s="74">
        <v>6.1797752810000002E-2</v>
      </c>
      <c r="AF384" s="73">
        <v>0</v>
      </c>
      <c r="AG384" s="74">
        <v>0</v>
      </c>
      <c r="AH384" s="73">
        <v>0</v>
      </c>
      <c r="AI384" s="74">
        <v>0</v>
      </c>
      <c r="AJ384" s="73">
        <v>4</v>
      </c>
      <c r="AK384" s="93">
        <v>1.123595506E-2</v>
      </c>
      <c r="AL384" s="72">
        <v>500</v>
      </c>
      <c r="AM384" s="76">
        <v>67</v>
      </c>
      <c r="AN384" s="100"/>
      <c r="AO384" s="72">
        <v>3</v>
      </c>
      <c r="AP384" s="73">
        <v>3350</v>
      </c>
      <c r="AQ384" s="73" t="str">
        <f t="shared" si="5"/>
        <v>3 3350</v>
      </c>
      <c r="AR384" s="76">
        <v>381</v>
      </c>
    </row>
    <row r="385" spans="1:44" ht="15.75" customHeight="1" x14ac:dyDescent="0.25">
      <c r="A385" s="82" t="s">
        <v>827</v>
      </c>
      <c r="B385" s="73" t="s">
        <v>132</v>
      </c>
      <c r="C385" s="73" t="s">
        <v>1890</v>
      </c>
      <c r="D385" s="73" t="s">
        <v>83</v>
      </c>
      <c r="E385" s="73">
        <v>6</v>
      </c>
      <c r="F385" s="89">
        <v>3897</v>
      </c>
      <c r="G385" s="72">
        <v>2494</v>
      </c>
      <c r="H385" s="74">
        <v>0.6399794714</v>
      </c>
      <c r="I385" s="73">
        <v>192</v>
      </c>
      <c r="J385" s="74">
        <v>4.9268668209999998E-2</v>
      </c>
      <c r="K385" s="73">
        <v>336</v>
      </c>
      <c r="L385" s="74">
        <v>8.6220169360000001E-2</v>
      </c>
      <c r="M385" s="73">
        <v>559</v>
      </c>
      <c r="N385" s="74">
        <v>0.14344367459999999</v>
      </c>
      <c r="O385" s="73">
        <v>1</v>
      </c>
      <c r="P385" s="74">
        <v>2.5660764689999999E-4</v>
      </c>
      <c r="Q385" s="73">
        <v>2</v>
      </c>
      <c r="R385" s="74">
        <v>5.1321529379999998E-4</v>
      </c>
      <c r="S385" s="73">
        <v>313</v>
      </c>
      <c r="T385" s="93">
        <v>8.0318193479999994E-2</v>
      </c>
      <c r="U385" s="72">
        <v>5</v>
      </c>
      <c r="V385" s="74">
        <v>0.88800000000000001</v>
      </c>
      <c r="W385" s="74">
        <v>0.02</v>
      </c>
      <c r="X385" s="74">
        <v>9.0999999999999998E-2</v>
      </c>
      <c r="Y385" s="73">
        <v>286</v>
      </c>
      <c r="Z385" s="74">
        <v>7.338978702E-2</v>
      </c>
      <c r="AA385" s="73">
        <v>29</v>
      </c>
      <c r="AB385" s="74">
        <v>7.4416217600000003E-3</v>
      </c>
      <c r="AC385" s="75">
        <v>3582</v>
      </c>
      <c r="AD385" s="73">
        <v>109</v>
      </c>
      <c r="AE385" s="74">
        <v>2.7970233510000001E-2</v>
      </c>
      <c r="AF385" s="73">
        <v>0</v>
      </c>
      <c r="AG385" s="74">
        <v>0</v>
      </c>
      <c r="AH385" s="73">
        <v>27</v>
      </c>
      <c r="AI385" s="74">
        <v>6.9284064670000001E-3</v>
      </c>
      <c r="AJ385" s="73">
        <v>8</v>
      </c>
      <c r="AK385" s="93">
        <v>2.0528611750000002E-3</v>
      </c>
      <c r="AL385" s="150">
        <v>4209</v>
      </c>
      <c r="AM385" s="76">
        <v>143</v>
      </c>
      <c r="AN385" s="100"/>
      <c r="AO385" s="72">
        <v>5</v>
      </c>
      <c r="AP385" s="73">
        <v>3360</v>
      </c>
      <c r="AQ385" s="73" t="str">
        <f t="shared" si="5"/>
        <v>5 3360</v>
      </c>
      <c r="AR385" s="76">
        <v>382</v>
      </c>
    </row>
    <row r="386" spans="1:44" ht="15.75" customHeight="1" x14ac:dyDescent="0.25">
      <c r="A386" s="82" t="s">
        <v>829</v>
      </c>
      <c r="B386" s="73" t="s">
        <v>171</v>
      </c>
      <c r="C386" s="73" t="s">
        <v>1891</v>
      </c>
      <c r="D386" s="73" t="s">
        <v>1512</v>
      </c>
      <c r="E386" s="73">
        <v>5</v>
      </c>
      <c r="F386" s="89">
        <v>1569.5</v>
      </c>
      <c r="G386" s="72">
        <v>706.5</v>
      </c>
      <c r="H386" s="74">
        <v>0.45014335779999998</v>
      </c>
      <c r="I386" s="73">
        <v>30</v>
      </c>
      <c r="J386" s="74">
        <v>1.911436763E-2</v>
      </c>
      <c r="K386" s="73">
        <v>280</v>
      </c>
      <c r="L386" s="74">
        <v>0.17840076460000001</v>
      </c>
      <c r="M386" s="73">
        <v>480</v>
      </c>
      <c r="N386" s="74">
        <v>0.30582988210000001</v>
      </c>
      <c r="O386" s="73">
        <v>3</v>
      </c>
      <c r="P386" s="74">
        <v>1.9114367630000001E-3</v>
      </c>
      <c r="Q386" s="73">
        <v>1.5</v>
      </c>
      <c r="R386" s="74">
        <v>9.5571838169999999E-4</v>
      </c>
      <c r="S386" s="73">
        <v>68.5</v>
      </c>
      <c r="T386" s="93">
        <v>4.3644472759999997E-2</v>
      </c>
      <c r="U386" s="72">
        <v>6</v>
      </c>
      <c r="V386" s="74">
        <v>0.75800000000000001</v>
      </c>
      <c r="W386" s="74">
        <v>6.2E-2</v>
      </c>
      <c r="X386" s="74">
        <v>7.0999999999999994E-2</v>
      </c>
      <c r="Y386" s="73">
        <v>115.5</v>
      </c>
      <c r="Z386" s="74">
        <v>7.3590315389999994E-2</v>
      </c>
      <c r="AA386" s="73">
        <v>29.5</v>
      </c>
      <c r="AB386" s="74">
        <v>1.8795794840000001E-2</v>
      </c>
      <c r="AC386" s="75">
        <v>1424.5</v>
      </c>
      <c r="AD386" s="73">
        <v>8</v>
      </c>
      <c r="AE386" s="74">
        <v>5.0971647020000002E-3</v>
      </c>
      <c r="AF386" s="73">
        <v>0</v>
      </c>
      <c r="AG386" s="74">
        <v>0</v>
      </c>
      <c r="AH386" s="73">
        <v>2.5</v>
      </c>
      <c r="AI386" s="74">
        <v>1.5928639689999999E-3</v>
      </c>
      <c r="AJ386" s="73">
        <v>1</v>
      </c>
      <c r="AK386" s="93">
        <v>6.3714558779999996E-4</v>
      </c>
      <c r="AL386" s="72" t="s">
        <v>52</v>
      </c>
      <c r="AM386" s="76" t="s">
        <v>52</v>
      </c>
      <c r="AN386" s="100"/>
      <c r="AO386" s="72">
        <v>27</v>
      </c>
      <c r="AP386" s="73">
        <v>3365</v>
      </c>
      <c r="AQ386" s="73" t="str">
        <f t="shared" si="5"/>
        <v>27 3365</v>
      </c>
      <c r="AR386" s="76">
        <v>383</v>
      </c>
    </row>
    <row r="387" spans="1:44" ht="15.75" customHeight="1" x14ac:dyDescent="0.25">
      <c r="A387" s="82" t="s">
        <v>831</v>
      </c>
      <c r="B387" s="73" t="s">
        <v>171</v>
      </c>
      <c r="C387" s="73" t="s">
        <v>1892</v>
      </c>
      <c r="D387" s="73" t="s">
        <v>1512</v>
      </c>
      <c r="E387" s="73">
        <v>2</v>
      </c>
      <c r="F387" s="89">
        <v>2560</v>
      </c>
      <c r="G387" s="72">
        <v>1244.5</v>
      </c>
      <c r="H387" s="74">
        <v>0.48613281250000001</v>
      </c>
      <c r="I387" s="73">
        <v>95</v>
      </c>
      <c r="J387" s="74">
        <v>3.7109375E-2</v>
      </c>
      <c r="K387" s="73">
        <v>889.5</v>
      </c>
      <c r="L387" s="74">
        <v>0.34746093750000001</v>
      </c>
      <c r="M387" s="73">
        <v>227</v>
      </c>
      <c r="N387" s="74">
        <v>8.8671874999999997E-2</v>
      </c>
      <c r="O387" s="73">
        <v>2</v>
      </c>
      <c r="P387" s="74">
        <v>7.8125000000000004E-4</v>
      </c>
      <c r="Q387" s="73">
        <v>4</v>
      </c>
      <c r="R387" s="74">
        <v>1.5625000000000001E-3</v>
      </c>
      <c r="S387" s="73">
        <v>98</v>
      </c>
      <c r="T387" s="93">
        <v>3.8281250000000003E-2</v>
      </c>
      <c r="U387" s="72">
        <v>3</v>
      </c>
      <c r="V387" s="74">
        <v>0.82</v>
      </c>
      <c r="W387" s="74">
        <v>0.14000000000000001</v>
      </c>
      <c r="X387" s="74">
        <v>0.20899999999999999</v>
      </c>
      <c r="Y387" s="73">
        <v>452</v>
      </c>
      <c r="Z387" s="74">
        <v>0.17656250000000001</v>
      </c>
      <c r="AA387" s="73">
        <v>116</v>
      </c>
      <c r="AB387" s="74">
        <v>4.5312499999999999E-2</v>
      </c>
      <c r="AC387" s="75">
        <v>1992</v>
      </c>
      <c r="AD387" s="73">
        <v>114.5</v>
      </c>
      <c r="AE387" s="74">
        <v>4.4726562499999997E-2</v>
      </c>
      <c r="AF387" s="73">
        <v>0</v>
      </c>
      <c r="AG387" s="74">
        <v>0</v>
      </c>
      <c r="AH387" s="73">
        <v>26</v>
      </c>
      <c r="AI387" s="74">
        <v>1.015625E-2</v>
      </c>
      <c r="AJ387" s="73">
        <v>9</v>
      </c>
      <c r="AK387" s="93">
        <v>3.5156250000000001E-3</v>
      </c>
      <c r="AL387" s="150">
        <v>2826</v>
      </c>
      <c r="AM387" s="76">
        <v>131</v>
      </c>
      <c r="AN387" s="100"/>
      <c r="AO387" s="72">
        <v>27</v>
      </c>
      <c r="AP387" s="73">
        <v>3370</v>
      </c>
      <c r="AQ387" s="73" t="str">
        <f t="shared" si="5"/>
        <v>27 3370</v>
      </c>
      <c r="AR387" s="76">
        <v>384</v>
      </c>
    </row>
    <row r="388" spans="1:44" ht="15.75" customHeight="1" x14ac:dyDescent="0.25">
      <c r="A388" s="82" t="s">
        <v>833</v>
      </c>
      <c r="B388" s="73" t="s">
        <v>171</v>
      </c>
      <c r="C388" s="73" t="s">
        <v>1893</v>
      </c>
      <c r="D388" s="73" t="s">
        <v>48</v>
      </c>
      <c r="E388" s="73">
        <v>2</v>
      </c>
      <c r="F388" s="89">
        <v>599</v>
      </c>
      <c r="G388" s="72">
        <v>404</v>
      </c>
      <c r="H388" s="74">
        <v>0.67445742900000005</v>
      </c>
      <c r="I388" s="73">
        <v>28</v>
      </c>
      <c r="J388" s="74">
        <v>4.674457429E-2</v>
      </c>
      <c r="K388" s="73">
        <v>100</v>
      </c>
      <c r="L388" s="74">
        <v>0.16694490819999999</v>
      </c>
      <c r="M388" s="73">
        <v>51</v>
      </c>
      <c r="N388" s="74">
        <v>8.5141903170000005E-2</v>
      </c>
      <c r="O388" s="73">
        <v>1</v>
      </c>
      <c r="P388" s="74">
        <v>1.669449082E-3</v>
      </c>
      <c r="Q388" s="73">
        <v>0</v>
      </c>
      <c r="R388" s="74">
        <v>0</v>
      </c>
      <c r="S388" s="73">
        <v>15</v>
      </c>
      <c r="T388" s="93">
        <v>2.504173623E-2</v>
      </c>
      <c r="U388" s="72">
        <v>3</v>
      </c>
      <c r="V388" s="74">
        <v>0.86899999999999999</v>
      </c>
      <c r="W388" s="74">
        <v>9.0999999999999998E-2</v>
      </c>
      <c r="X388" s="74">
        <v>0.11</v>
      </c>
      <c r="Y388" s="73">
        <v>65</v>
      </c>
      <c r="Z388" s="74">
        <v>0.10851419029999999</v>
      </c>
      <c r="AA388" s="73">
        <v>13</v>
      </c>
      <c r="AB388" s="74">
        <v>2.170283806E-2</v>
      </c>
      <c r="AC388" s="75">
        <v>521</v>
      </c>
      <c r="AD388" s="73">
        <v>24</v>
      </c>
      <c r="AE388" s="74">
        <v>4.0066777960000001E-2</v>
      </c>
      <c r="AF388" s="73">
        <v>0</v>
      </c>
      <c r="AG388" s="74">
        <v>0</v>
      </c>
      <c r="AH388" s="73">
        <v>0</v>
      </c>
      <c r="AI388" s="74">
        <v>0</v>
      </c>
      <c r="AJ388" s="73">
        <v>3</v>
      </c>
      <c r="AK388" s="93">
        <v>5.0083472450000001E-3</v>
      </c>
      <c r="AL388" s="72">
        <v>929</v>
      </c>
      <c r="AM388" s="76">
        <v>28</v>
      </c>
      <c r="AN388" s="100"/>
      <c r="AO388" s="72">
        <v>27</v>
      </c>
      <c r="AP388" s="73">
        <v>3380</v>
      </c>
      <c r="AQ388" s="73" t="str">
        <f t="shared" si="5"/>
        <v>27 3380</v>
      </c>
      <c r="AR388" s="76">
        <v>385</v>
      </c>
    </row>
    <row r="389" spans="1:44" ht="15.75" customHeight="1" x14ac:dyDescent="0.25">
      <c r="A389" s="82" t="s">
        <v>835</v>
      </c>
      <c r="B389" s="73" t="s">
        <v>171</v>
      </c>
      <c r="C389" s="73" t="s">
        <v>1894</v>
      </c>
      <c r="D389" s="73" t="s">
        <v>83</v>
      </c>
      <c r="E389" s="73">
        <v>10</v>
      </c>
      <c r="F389" s="89">
        <v>5640</v>
      </c>
      <c r="G389" s="72">
        <v>2260.5</v>
      </c>
      <c r="H389" s="74">
        <v>0.40079787230000002</v>
      </c>
      <c r="I389" s="73">
        <v>388</v>
      </c>
      <c r="J389" s="74">
        <v>6.8794326239999995E-2</v>
      </c>
      <c r="K389" s="73">
        <v>2613</v>
      </c>
      <c r="L389" s="74">
        <v>0.46329787230000002</v>
      </c>
      <c r="M389" s="73">
        <v>175.5</v>
      </c>
      <c r="N389" s="74">
        <v>3.1117021280000001E-2</v>
      </c>
      <c r="O389" s="73">
        <v>0</v>
      </c>
      <c r="P389" s="74">
        <v>0</v>
      </c>
      <c r="Q389" s="73">
        <v>5</v>
      </c>
      <c r="R389" s="74">
        <v>8.865248227E-4</v>
      </c>
      <c r="S389" s="73">
        <v>198</v>
      </c>
      <c r="T389" s="93">
        <v>3.5106382980000003E-2</v>
      </c>
      <c r="U389" s="72">
        <v>3</v>
      </c>
      <c r="V389" s="74">
        <v>0.622</v>
      </c>
      <c r="W389" s="74">
        <v>0.35499999999999998</v>
      </c>
      <c r="X389" s="74">
        <v>0.36099999999999999</v>
      </c>
      <c r="Y389" s="73">
        <v>2083.5</v>
      </c>
      <c r="Z389" s="74">
        <v>0.36941489360000002</v>
      </c>
      <c r="AA389" s="73">
        <v>313</v>
      </c>
      <c r="AB389" s="74">
        <v>5.5496453899999999E-2</v>
      </c>
      <c r="AC389" s="75">
        <v>3243.5</v>
      </c>
      <c r="AD389" s="73">
        <v>1222.5</v>
      </c>
      <c r="AE389" s="74">
        <v>0.21675531910000001</v>
      </c>
      <c r="AF389" s="73">
        <v>0</v>
      </c>
      <c r="AG389" s="74">
        <v>0</v>
      </c>
      <c r="AH389" s="73">
        <v>5</v>
      </c>
      <c r="AI389" s="74">
        <v>8.865248227E-4</v>
      </c>
      <c r="AJ389" s="73">
        <v>56</v>
      </c>
      <c r="AK389" s="93">
        <v>9.929078014E-3</v>
      </c>
      <c r="AL389" s="150">
        <v>5637</v>
      </c>
      <c r="AM389" s="76">
        <v>589</v>
      </c>
      <c r="AN389" s="100"/>
      <c r="AO389" s="72">
        <v>27</v>
      </c>
      <c r="AP389" s="73">
        <v>3385</v>
      </c>
      <c r="AQ389" s="73" t="str">
        <f t="shared" si="5"/>
        <v>27 3385</v>
      </c>
      <c r="AR389" s="76">
        <v>386</v>
      </c>
    </row>
    <row r="390" spans="1:44" ht="15.75" customHeight="1" x14ac:dyDescent="0.25">
      <c r="A390" s="82" t="s">
        <v>837</v>
      </c>
      <c r="B390" s="73" t="s">
        <v>143</v>
      </c>
      <c r="C390" s="73" t="s">
        <v>1895</v>
      </c>
      <c r="D390" s="73" t="s">
        <v>83</v>
      </c>
      <c r="E390" s="73">
        <v>2</v>
      </c>
      <c r="F390" s="89">
        <v>190</v>
      </c>
      <c r="G390" s="72">
        <v>50</v>
      </c>
      <c r="H390" s="74">
        <v>0.26315789470000001</v>
      </c>
      <c r="I390" s="73">
        <v>53</v>
      </c>
      <c r="J390" s="74">
        <v>0.27894736840000001</v>
      </c>
      <c r="K390" s="73">
        <v>58</v>
      </c>
      <c r="L390" s="74">
        <v>0.30526315790000003</v>
      </c>
      <c r="M390" s="73">
        <v>28</v>
      </c>
      <c r="N390" s="74">
        <v>0.14736842110000001</v>
      </c>
      <c r="O390" s="73">
        <v>0</v>
      </c>
      <c r="P390" s="74">
        <v>0</v>
      </c>
      <c r="Q390" s="73">
        <v>0</v>
      </c>
      <c r="R390" s="74">
        <v>0</v>
      </c>
      <c r="S390" s="73">
        <v>1</v>
      </c>
      <c r="T390" s="93">
        <v>5.2631578950000004E-3</v>
      </c>
      <c r="U390" s="72">
        <v>6</v>
      </c>
      <c r="V390" s="74">
        <v>0.72399999999999998</v>
      </c>
      <c r="W390" s="74">
        <v>0.13800000000000001</v>
      </c>
      <c r="X390" s="74">
        <v>0.14799999999999999</v>
      </c>
      <c r="Y390" s="73">
        <v>31</v>
      </c>
      <c r="Z390" s="74">
        <v>0.1631578947</v>
      </c>
      <c r="AA390" s="73">
        <v>7</v>
      </c>
      <c r="AB390" s="74">
        <v>3.6842105260000001E-2</v>
      </c>
      <c r="AC390" s="75">
        <v>152</v>
      </c>
      <c r="AD390" s="73">
        <v>5</v>
      </c>
      <c r="AE390" s="74">
        <v>2.631578947E-2</v>
      </c>
      <c r="AF390" s="73">
        <v>0</v>
      </c>
      <c r="AG390" s="74">
        <v>0</v>
      </c>
      <c r="AH390" s="73">
        <v>0</v>
      </c>
      <c r="AI390" s="74">
        <v>0</v>
      </c>
      <c r="AJ390" s="73">
        <v>2</v>
      </c>
      <c r="AK390" s="93">
        <v>1.0526315790000001E-2</v>
      </c>
      <c r="AL390" s="72" t="s">
        <v>52</v>
      </c>
      <c r="AM390" s="76" t="s">
        <v>52</v>
      </c>
      <c r="AN390" s="100"/>
      <c r="AO390" s="72">
        <v>39</v>
      </c>
      <c r="AP390" s="73">
        <v>3395</v>
      </c>
      <c r="AQ390" s="73" t="str">
        <f t="shared" ref="AQ390:AQ453" si="6">CONCATENATE(AO390," ",AP390)</f>
        <v>39 3395</v>
      </c>
      <c r="AR390" s="76">
        <v>387</v>
      </c>
    </row>
    <row r="391" spans="1:44" ht="15.75" customHeight="1" x14ac:dyDescent="0.25">
      <c r="A391" s="82" t="s">
        <v>839</v>
      </c>
      <c r="B391" s="73" t="s">
        <v>171</v>
      </c>
      <c r="C391" s="73" t="s">
        <v>1896</v>
      </c>
      <c r="D391" s="73" t="s">
        <v>48</v>
      </c>
      <c r="E391" s="73">
        <v>2</v>
      </c>
      <c r="F391" s="89">
        <v>376</v>
      </c>
      <c r="G391" s="72">
        <v>161</v>
      </c>
      <c r="H391" s="74">
        <v>0.42819148940000001</v>
      </c>
      <c r="I391" s="73">
        <v>27</v>
      </c>
      <c r="J391" s="74">
        <v>7.1808510640000003E-2</v>
      </c>
      <c r="K391" s="73">
        <v>139</v>
      </c>
      <c r="L391" s="74">
        <v>0.36968085109999999</v>
      </c>
      <c r="M391" s="73">
        <v>42</v>
      </c>
      <c r="N391" s="74">
        <v>0.1117021277</v>
      </c>
      <c r="O391" s="73">
        <v>1</v>
      </c>
      <c r="P391" s="74">
        <v>2.6595744679999999E-3</v>
      </c>
      <c r="Q391" s="73">
        <v>0</v>
      </c>
      <c r="R391" s="74">
        <v>0</v>
      </c>
      <c r="S391" s="73">
        <v>6</v>
      </c>
      <c r="T391" s="93">
        <v>1.5957446810000001E-2</v>
      </c>
      <c r="U391" s="72">
        <v>4</v>
      </c>
      <c r="V391" s="74">
        <v>0.871</v>
      </c>
      <c r="W391" s="74">
        <v>7.1999999999999995E-2</v>
      </c>
      <c r="X391" s="74">
        <v>0.19</v>
      </c>
      <c r="Y391" s="73">
        <v>84</v>
      </c>
      <c r="Z391" s="74">
        <v>0.22340425529999999</v>
      </c>
      <c r="AA391" s="73">
        <v>12</v>
      </c>
      <c r="AB391" s="74">
        <v>3.1914893620000002E-2</v>
      </c>
      <c r="AC391" s="75">
        <v>280</v>
      </c>
      <c r="AD391" s="73">
        <v>30</v>
      </c>
      <c r="AE391" s="74">
        <v>7.9787234040000002E-2</v>
      </c>
      <c r="AF391" s="73">
        <v>0</v>
      </c>
      <c r="AG391" s="74">
        <v>0</v>
      </c>
      <c r="AH391" s="73">
        <v>0</v>
      </c>
      <c r="AI391" s="74">
        <v>0</v>
      </c>
      <c r="AJ391" s="73">
        <v>4</v>
      </c>
      <c r="AK391" s="93">
        <v>1.0638297870000001E-2</v>
      </c>
      <c r="AL391" s="72">
        <v>622</v>
      </c>
      <c r="AM391" s="76">
        <v>41</v>
      </c>
      <c r="AN391" s="100"/>
      <c r="AO391" s="72">
        <v>27</v>
      </c>
      <c r="AP391" s="73">
        <v>3410</v>
      </c>
      <c r="AQ391" s="73" t="str">
        <f t="shared" si="6"/>
        <v>27 3410</v>
      </c>
      <c r="AR391" s="76">
        <v>388</v>
      </c>
    </row>
    <row r="392" spans="1:44" ht="15.75" customHeight="1" x14ac:dyDescent="0.25">
      <c r="A392" s="82" t="s">
        <v>841</v>
      </c>
      <c r="B392" s="73" t="s">
        <v>132</v>
      </c>
      <c r="C392" s="73" t="s">
        <v>1897</v>
      </c>
      <c r="D392" s="73" t="s">
        <v>48</v>
      </c>
      <c r="E392" s="73">
        <v>3</v>
      </c>
      <c r="F392" s="89">
        <v>1107</v>
      </c>
      <c r="G392" s="72">
        <v>303</v>
      </c>
      <c r="H392" s="74">
        <v>0.27371273709999999</v>
      </c>
      <c r="I392" s="73">
        <v>352</v>
      </c>
      <c r="J392" s="74">
        <v>0.31797651310000002</v>
      </c>
      <c r="K392" s="73">
        <v>267</v>
      </c>
      <c r="L392" s="74">
        <v>0.24119241189999999</v>
      </c>
      <c r="M392" s="73">
        <v>32</v>
      </c>
      <c r="N392" s="74">
        <v>2.890695574E-2</v>
      </c>
      <c r="O392" s="73">
        <v>4</v>
      </c>
      <c r="P392" s="74">
        <v>3.6133694669999998E-3</v>
      </c>
      <c r="Q392" s="73">
        <v>17</v>
      </c>
      <c r="R392" s="74">
        <v>1.535682023E-2</v>
      </c>
      <c r="S392" s="73">
        <v>132</v>
      </c>
      <c r="T392" s="93">
        <v>0.1192411924</v>
      </c>
      <c r="U392" s="72">
        <v>3</v>
      </c>
      <c r="V392" s="74">
        <v>0.94299999999999995</v>
      </c>
      <c r="W392" s="74">
        <v>4.5999999999999999E-2</v>
      </c>
      <c r="X392" s="74">
        <v>0.54600000000000004</v>
      </c>
      <c r="Y392" s="73">
        <v>512</v>
      </c>
      <c r="Z392" s="74">
        <v>0.4625112918</v>
      </c>
      <c r="AA392" s="73">
        <v>106</v>
      </c>
      <c r="AB392" s="74">
        <v>9.5754290879999995E-2</v>
      </c>
      <c r="AC392" s="75">
        <v>489</v>
      </c>
      <c r="AD392" s="73">
        <v>42</v>
      </c>
      <c r="AE392" s="74">
        <v>3.7940379400000002E-2</v>
      </c>
      <c r="AF392" s="73">
        <v>0</v>
      </c>
      <c r="AG392" s="74">
        <v>0</v>
      </c>
      <c r="AH392" s="73">
        <v>21</v>
      </c>
      <c r="AI392" s="74">
        <v>1.8970189700000001E-2</v>
      </c>
      <c r="AJ392" s="73">
        <v>44</v>
      </c>
      <c r="AK392" s="93">
        <v>3.9747064140000003E-2</v>
      </c>
      <c r="AL392" s="150">
        <v>1044</v>
      </c>
      <c r="AM392" s="76">
        <v>146</v>
      </c>
      <c r="AN392" s="100"/>
      <c r="AO392" s="72">
        <v>5</v>
      </c>
      <c r="AP392" s="73">
        <v>3430</v>
      </c>
      <c r="AQ392" s="73" t="str">
        <f t="shared" si="6"/>
        <v>5 3430</v>
      </c>
      <c r="AR392" s="76">
        <v>389</v>
      </c>
    </row>
    <row r="393" spans="1:44" ht="15.75" customHeight="1" x14ac:dyDescent="0.25">
      <c r="A393" s="82" t="s">
        <v>843</v>
      </c>
      <c r="B393" s="73" t="s">
        <v>132</v>
      </c>
      <c r="C393" s="73" t="s">
        <v>1898</v>
      </c>
      <c r="D393" s="73" t="s">
        <v>48</v>
      </c>
      <c r="E393" s="73">
        <v>8</v>
      </c>
      <c r="F393" s="89">
        <v>4562</v>
      </c>
      <c r="G393" s="72">
        <v>2097</v>
      </c>
      <c r="H393" s="74">
        <v>0.45966681279999999</v>
      </c>
      <c r="I393" s="73">
        <v>688</v>
      </c>
      <c r="J393" s="74">
        <v>0.15081104779999999</v>
      </c>
      <c r="K393" s="73">
        <v>619</v>
      </c>
      <c r="L393" s="74">
        <v>0.1356861026</v>
      </c>
      <c r="M393" s="73">
        <v>730</v>
      </c>
      <c r="N393" s="74">
        <v>0.1600175362</v>
      </c>
      <c r="O393" s="73">
        <v>6</v>
      </c>
      <c r="P393" s="74">
        <v>1.3152126259999999E-3</v>
      </c>
      <c r="Q393" s="73">
        <v>2</v>
      </c>
      <c r="R393" s="74">
        <v>4.3840420869999998E-4</v>
      </c>
      <c r="S393" s="73">
        <v>420</v>
      </c>
      <c r="T393" s="93">
        <v>9.2064883819999999E-2</v>
      </c>
      <c r="U393" s="72">
        <v>6</v>
      </c>
      <c r="V393" s="74">
        <v>0.77500000000000002</v>
      </c>
      <c r="W393" s="74">
        <v>0.04</v>
      </c>
      <c r="X393" s="74">
        <v>0.161</v>
      </c>
      <c r="Y393" s="73">
        <v>798</v>
      </c>
      <c r="Z393" s="74">
        <v>0.17492327930000001</v>
      </c>
      <c r="AA393" s="73">
        <v>100</v>
      </c>
      <c r="AB393" s="74">
        <v>2.192021043E-2</v>
      </c>
      <c r="AC393" s="75">
        <v>3664</v>
      </c>
      <c r="AD393" s="73">
        <v>111</v>
      </c>
      <c r="AE393" s="74">
        <v>2.4331433579999999E-2</v>
      </c>
      <c r="AF393" s="73">
        <v>0</v>
      </c>
      <c r="AG393" s="74">
        <v>0</v>
      </c>
      <c r="AH393" s="73">
        <v>122</v>
      </c>
      <c r="AI393" s="74">
        <v>2.6742656730000001E-2</v>
      </c>
      <c r="AJ393" s="73">
        <v>38</v>
      </c>
      <c r="AK393" s="93">
        <v>8.3296799649999996E-3</v>
      </c>
      <c r="AL393" s="150">
        <v>4347</v>
      </c>
      <c r="AM393" s="76">
        <v>227</v>
      </c>
      <c r="AN393" s="100"/>
      <c r="AO393" s="72">
        <v>5</v>
      </c>
      <c r="AP393" s="73">
        <v>3440</v>
      </c>
      <c r="AQ393" s="73" t="str">
        <f t="shared" si="6"/>
        <v>5 3440</v>
      </c>
      <c r="AR393" s="76">
        <v>390</v>
      </c>
    </row>
    <row r="394" spans="1:44" ht="15.75" customHeight="1" x14ac:dyDescent="0.25">
      <c r="A394" s="82" t="s">
        <v>845</v>
      </c>
      <c r="B394" s="73" t="s">
        <v>171</v>
      </c>
      <c r="C394" s="73" t="s">
        <v>1899</v>
      </c>
      <c r="D394" s="73" t="s">
        <v>83</v>
      </c>
      <c r="E394" s="73">
        <v>6</v>
      </c>
      <c r="F394" s="89">
        <v>4762</v>
      </c>
      <c r="G394" s="72">
        <v>2426</v>
      </c>
      <c r="H394" s="74">
        <v>0.50944981099999997</v>
      </c>
      <c r="I394" s="73">
        <v>361.5</v>
      </c>
      <c r="J394" s="74">
        <v>7.5913481729999996E-2</v>
      </c>
      <c r="K394" s="73">
        <v>1059.5</v>
      </c>
      <c r="L394" s="74">
        <v>0.2224905502</v>
      </c>
      <c r="M394" s="73">
        <v>690.5</v>
      </c>
      <c r="N394" s="74">
        <v>0.14500209999999999</v>
      </c>
      <c r="O394" s="73">
        <v>6</v>
      </c>
      <c r="P394" s="74">
        <v>1.2599748009999999E-3</v>
      </c>
      <c r="Q394" s="73">
        <v>5</v>
      </c>
      <c r="R394" s="74">
        <v>1.0499789999999999E-3</v>
      </c>
      <c r="S394" s="73">
        <v>213.5</v>
      </c>
      <c r="T394" s="93">
        <v>4.4834103319999999E-2</v>
      </c>
      <c r="U394" s="72">
        <v>3</v>
      </c>
      <c r="V394" s="74">
        <v>0.89900000000000002</v>
      </c>
      <c r="W394" s="74">
        <v>5.0999999999999997E-2</v>
      </c>
      <c r="X394" s="74">
        <v>0.188</v>
      </c>
      <c r="Y394" s="73">
        <v>908.5</v>
      </c>
      <c r="Z394" s="74">
        <v>0.1907811844</v>
      </c>
      <c r="AA394" s="73">
        <v>197.5</v>
      </c>
      <c r="AB394" s="74">
        <v>4.1474170519999999E-2</v>
      </c>
      <c r="AC394" s="75">
        <v>3656</v>
      </c>
      <c r="AD394" s="73">
        <v>220</v>
      </c>
      <c r="AE394" s="74">
        <v>4.619907602E-2</v>
      </c>
      <c r="AF394" s="73">
        <v>0</v>
      </c>
      <c r="AG394" s="74">
        <v>0</v>
      </c>
      <c r="AH394" s="73">
        <v>52</v>
      </c>
      <c r="AI394" s="74">
        <v>1.0919781599999999E-2</v>
      </c>
      <c r="AJ394" s="73">
        <v>28.5</v>
      </c>
      <c r="AK394" s="93">
        <v>5.9848803020000002E-3</v>
      </c>
      <c r="AL394" s="150">
        <v>4753</v>
      </c>
      <c r="AM394" s="76">
        <v>230</v>
      </c>
      <c r="AN394" s="100"/>
      <c r="AO394" s="72">
        <v>27</v>
      </c>
      <c r="AP394" s="73">
        <v>3450</v>
      </c>
      <c r="AQ394" s="73" t="str">
        <f t="shared" si="6"/>
        <v>27 3450</v>
      </c>
      <c r="AR394" s="76">
        <v>391</v>
      </c>
    </row>
    <row r="395" spans="1:44" ht="15.75" customHeight="1" x14ac:dyDescent="0.25">
      <c r="A395" s="82" t="s">
        <v>847</v>
      </c>
      <c r="B395" s="73" t="s">
        <v>171</v>
      </c>
      <c r="C395" s="73" t="s">
        <v>1900</v>
      </c>
      <c r="D395" s="73" t="s">
        <v>83</v>
      </c>
      <c r="E395" s="73">
        <v>4</v>
      </c>
      <c r="F395" s="89">
        <v>1310.5</v>
      </c>
      <c r="G395" s="72">
        <v>873</v>
      </c>
      <c r="H395" s="74">
        <v>0.66615795499999997</v>
      </c>
      <c r="I395" s="73">
        <v>27</v>
      </c>
      <c r="J395" s="74">
        <v>2.060282335E-2</v>
      </c>
      <c r="K395" s="73">
        <v>129.5</v>
      </c>
      <c r="L395" s="74">
        <v>9.8817245329999998E-2</v>
      </c>
      <c r="M395" s="73">
        <v>208</v>
      </c>
      <c r="N395" s="74">
        <v>0.15871804649999999</v>
      </c>
      <c r="O395" s="73">
        <v>2</v>
      </c>
      <c r="P395" s="74">
        <v>1.526135063E-3</v>
      </c>
      <c r="Q395" s="73">
        <v>0</v>
      </c>
      <c r="R395" s="74">
        <v>0</v>
      </c>
      <c r="S395" s="73">
        <v>71</v>
      </c>
      <c r="T395" s="93">
        <v>5.4177794729999999E-2</v>
      </c>
      <c r="U395" s="72">
        <v>4</v>
      </c>
      <c r="V395" s="74">
        <v>0.90900000000000003</v>
      </c>
      <c r="W395" s="74">
        <v>3.2000000000000001E-2</v>
      </c>
      <c r="X395" s="74">
        <v>1.9E-2</v>
      </c>
      <c r="Y395" s="73">
        <v>20.5</v>
      </c>
      <c r="Z395" s="74">
        <v>1.5642884400000001E-2</v>
      </c>
      <c r="AA395" s="73">
        <v>6</v>
      </c>
      <c r="AB395" s="74">
        <v>4.5784051890000003E-3</v>
      </c>
      <c r="AC395" s="75">
        <v>1284</v>
      </c>
      <c r="AD395" s="73">
        <v>13</v>
      </c>
      <c r="AE395" s="74">
        <v>9.9198779090000008E-3</v>
      </c>
      <c r="AF395" s="73">
        <v>0</v>
      </c>
      <c r="AG395" s="74">
        <v>0</v>
      </c>
      <c r="AH395" s="73">
        <v>1</v>
      </c>
      <c r="AI395" s="74">
        <v>7.6306753150000002E-4</v>
      </c>
      <c r="AJ395" s="73">
        <v>1</v>
      </c>
      <c r="AK395" s="93">
        <v>7.6306753150000002E-4</v>
      </c>
      <c r="AL395" s="150">
        <v>1123</v>
      </c>
      <c r="AM395" s="76">
        <v>18</v>
      </c>
      <c r="AN395" s="100"/>
      <c r="AO395" s="72">
        <v>27</v>
      </c>
      <c r="AP395" s="73">
        <v>3460</v>
      </c>
      <c r="AQ395" s="73" t="str">
        <f t="shared" si="6"/>
        <v>27 3460</v>
      </c>
      <c r="AR395" s="76">
        <v>392</v>
      </c>
    </row>
    <row r="396" spans="1:44" ht="15.75" customHeight="1" x14ac:dyDescent="0.25">
      <c r="A396" s="82" t="s">
        <v>849</v>
      </c>
      <c r="B396" s="73" t="s">
        <v>143</v>
      </c>
      <c r="C396" s="73" t="s">
        <v>1901</v>
      </c>
      <c r="D396" s="73" t="s">
        <v>48</v>
      </c>
      <c r="E396" s="73">
        <v>2</v>
      </c>
      <c r="F396" s="89">
        <v>748</v>
      </c>
      <c r="G396" s="72">
        <v>513</v>
      </c>
      <c r="H396" s="74">
        <v>0.68582887699999995</v>
      </c>
      <c r="I396" s="73">
        <v>7</v>
      </c>
      <c r="J396" s="74">
        <v>9.3582887700000006E-3</v>
      </c>
      <c r="K396" s="73">
        <v>97</v>
      </c>
      <c r="L396" s="74">
        <v>0.1296791444</v>
      </c>
      <c r="M396" s="73">
        <v>66</v>
      </c>
      <c r="N396" s="74">
        <v>8.8235294120000002E-2</v>
      </c>
      <c r="O396" s="73">
        <v>1</v>
      </c>
      <c r="P396" s="74">
        <v>1.3368983959999999E-3</v>
      </c>
      <c r="Q396" s="73">
        <v>2</v>
      </c>
      <c r="R396" s="74">
        <v>2.6737967909999999E-3</v>
      </c>
      <c r="S396" s="73">
        <v>62</v>
      </c>
      <c r="T396" s="93">
        <v>8.2887700529999997E-2</v>
      </c>
      <c r="U396" s="72">
        <v>4</v>
      </c>
      <c r="V396" s="74">
        <v>0.92900000000000005</v>
      </c>
      <c r="W396" s="74">
        <v>1.2E-2</v>
      </c>
      <c r="X396" s="74">
        <v>1.4999999999999999E-2</v>
      </c>
      <c r="Y396" s="73">
        <v>21</v>
      </c>
      <c r="Z396" s="74">
        <v>2.8074866309999998E-2</v>
      </c>
      <c r="AA396" s="73">
        <v>3</v>
      </c>
      <c r="AB396" s="74">
        <v>4.0106951869999996E-3</v>
      </c>
      <c r="AC396" s="75">
        <v>724</v>
      </c>
      <c r="AD396" s="73">
        <v>5</v>
      </c>
      <c r="AE396" s="74">
        <v>6.6844919789999999E-3</v>
      </c>
      <c r="AF396" s="73">
        <v>0</v>
      </c>
      <c r="AG396" s="74">
        <v>0</v>
      </c>
      <c r="AH396" s="73">
        <v>2</v>
      </c>
      <c r="AI396" s="74">
        <v>2.6737967909999999E-3</v>
      </c>
      <c r="AJ396" s="73">
        <v>0</v>
      </c>
      <c r="AK396" s="93">
        <v>0</v>
      </c>
      <c r="AL396" s="150">
        <v>1214</v>
      </c>
      <c r="AM396" s="76">
        <v>27</v>
      </c>
      <c r="AN396" s="100"/>
      <c r="AO396" s="72">
        <v>39</v>
      </c>
      <c r="AP396" s="73">
        <v>3470</v>
      </c>
      <c r="AQ396" s="73" t="str">
        <f t="shared" si="6"/>
        <v>39 3470</v>
      </c>
      <c r="AR396" s="76">
        <v>393</v>
      </c>
    </row>
    <row r="397" spans="1:44" ht="15.75" customHeight="1" x14ac:dyDescent="0.25">
      <c r="A397" s="82" t="s">
        <v>851</v>
      </c>
      <c r="B397" s="73" t="s">
        <v>95</v>
      </c>
      <c r="C397" s="73" t="s">
        <v>1902</v>
      </c>
      <c r="D397" s="73" t="s">
        <v>48</v>
      </c>
      <c r="E397" s="73">
        <v>2</v>
      </c>
      <c r="F397" s="89">
        <v>426</v>
      </c>
      <c r="G397" s="72">
        <v>324</v>
      </c>
      <c r="H397" s="74">
        <v>0.76056338030000004</v>
      </c>
      <c r="I397" s="73">
        <v>19</v>
      </c>
      <c r="J397" s="74">
        <v>4.4600938969999997E-2</v>
      </c>
      <c r="K397" s="73">
        <v>61</v>
      </c>
      <c r="L397" s="74">
        <v>0.1431924883</v>
      </c>
      <c r="M397" s="73">
        <v>10</v>
      </c>
      <c r="N397" s="74">
        <v>2.34741784E-2</v>
      </c>
      <c r="O397" s="73">
        <v>0</v>
      </c>
      <c r="P397" s="74">
        <v>0</v>
      </c>
      <c r="Q397" s="73">
        <v>0</v>
      </c>
      <c r="R397" s="74">
        <v>0</v>
      </c>
      <c r="S397" s="73">
        <v>12</v>
      </c>
      <c r="T397" s="93">
        <v>2.8169014079999999E-2</v>
      </c>
      <c r="U397" s="72">
        <v>3</v>
      </c>
      <c r="V397" s="74">
        <v>0.92100000000000004</v>
      </c>
      <c r="W397" s="74">
        <v>4.4999999999999998E-2</v>
      </c>
      <c r="X397" s="74">
        <v>0.4</v>
      </c>
      <c r="Y397" s="73">
        <v>144</v>
      </c>
      <c r="Z397" s="74">
        <v>0.33802816899999999</v>
      </c>
      <c r="AA397" s="73">
        <v>29</v>
      </c>
      <c r="AB397" s="74">
        <v>6.8075117369999993E-2</v>
      </c>
      <c r="AC397" s="75">
        <v>253</v>
      </c>
      <c r="AD397" s="73">
        <v>20</v>
      </c>
      <c r="AE397" s="74">
        <v>4.6948356810000001E-2</v>
      </c>
      <c r="AF397" s="73">
        <v>0</v>
      </c>
      <c r="AG397" s="74">
        <v>0</v>
      </c>
      <c r="AH397" s="73">
        <v>2</v>
      </c>
      <c r="AI397" s="74">
        <v>4.6948356809999999E-3</v>
      </c>
      <c r="AJ397" s="73">
        <v>1</v>
      </c>
      <c r="AK397" s="93">
        <v>2.3474178400000002E-3</v>
      </c>
      <c r="AL397" s="72">
        <v>647</v>
      </c>
      <c r="AM397" s="76">
        <v>65</v>
      </c>
      <c r="AN397" s="100"/>
      <c r="AO397" s="72">
        <v>7</v>
      </c>
      <c r="AP397" s="73">
        <v>3420</v>
      </c>
      <c r="AQ397" s="73" t="str">
        <f t="shared" si="6"/>
        <v>7 3420</v>
      </c>
      <c r="AR397" s="76">
        <v>394</v>
      </c>
    </row>
    <row r="398" spans="1:44" ht="15.75" customHeight="1" x14ac:dyDescent="0.25">
      <c r="A398" s="82" t="s">
        <v>853</v>
      </c>
      <c r="B398" s="73" t="s">
        <v>47</v>
      </c>
      <c r="C398" s="73" t="s">
        <v>1903</v>
      </c>
      <c r="D398" s="73" t="s">
        <v>48</v>
      </c>
      <c r="E398" s="73">
        <v>2</v>
      </c>
      <c r="F398" s="89">
        <v>616</v>
      </c>
      <c r="G398" s="72">
        <v>416</v>
      </c>
      <c r="H398" s="74">
        <v>0.67532467529999995</v>
      </c>
      <c r="I398" s="73">
        <v>33</v>
      </c>
      <c r="J398" s="74">
        <v>5.3571428570000003E-2</v>
      </c>
      <c r="K398" s="73">
        <v>139</v>
      </c>
      <c r="L398" s="74">
        <v>0.22564935059999999</v>
      </c>
      <c r="M398" s="73">
        <v>0</v>
      </c>
      <c r="N398" s="74">
        <v>0</v>
      </c>
      <c r="O398" s="73">
        <v>0</v>
      </c>
      <c r="P398" s="74">
        <v>0</v>
      </c>
      <c r="Q398" s="73">
        <v>0</v>
      </c>
      <c r="R398" s="74">
        <v>0</v>
      </c>
      <c r="S398" s="73">
        <v>28</v>
      </c>
      <c r="T398" s="93">
        <v>4.5454545450000002E-2</v>
      </c>
      <c r="U398" s="72">
        <v>2</v>
      </c>
      <c r="V398" s="74">
        <v>0.98099999999999998</v>
      </c>
      <c r="W398" s="74">
        <v>1.9E-2</v>
      </c>
      <c r="X398" s="74">
        <v>0.38</v>
      </c>
      <c r="Y398" s="73">
        <v>240</v>
      </c>
      <c r="Z398" s="74">
        <v>0.3896103896</v>
      </c>
      <c r="AA398" s="73">
        <v>53</v>
      </c>
      <c r="AB398" s="74">
        <v>8.603896104E-2</v>
      </c>
      <c r="AC398" s="75">
        <v>323</v>
      </c>
      <c r="AD398" s="73">
        <v>11</v>
      </c>
      <c r="AE398" s="74">
        <v>1.7857142860000001E-2</v>
      </c>
      <c r="AF398" s="73">
        <v>2</v>
      </c>
      <c r="AG398" s="74">
        <v>3.2467532470000001E-3</v>
      </c>
      <c r="AH398" s="73">
        <v>2</v>
      </c>
      <c r="AI398" s="74">
        <v>3.2467532470000001E-3</v>
      </c>
      <c r="AJ398" s="73">
        <v>2</v>
      </c>
      <c r="AK398" s="93">
        <v>3.2467532470000001E-3</v>
      </c>
      <c r="AL398" s="72">
        <v>579</v>
      </c>
      <c r="AM398" s="76">
        <v>69</v>
      </c>
      <c r="AN398" s="100"/>
      <c r="AO398" s="72">
        <v>1</v>
      </c>
      <c r="AP398" s="73">
        <v>3480</v>
      </c>
      <c r="AQ398" s="73" t="str">
        <f t="shared" si="6"/>
        <v>1 3480</v>
      </c>
      <c r="AR398" s="76">
        <v>395</v>
      </c>
    </row>
    <row r="399" spans="1:44" ht="15.75" customHeight="1" x14ac:dyDescent="0.25">
      <c r="A399" s="82" t="s">
        <v>855</v>
      </c>
      <c r="B399" s="73" t="s">
        <v>262</v>
      </c>
      <c r="C399" s="73" t="s">
        <v>1904</v>
      </c>
      <c r="D399" s="73" t="s">
        <v>93</v>
      </c>
      <c r="E399" s="73">
        <v>1</v>
      </c>
      <c r="F399" s="89">
        <v>289</v>
      </c>
      <c r="G399" s="72">
        <v>190</v>
      </c>
      <c r="H399" s="74">
        <v>0.65743944639999996</v>
      </c>
      <c r="I399" s="73">
        <v>20</v>
      </c>
      <c r="J399" s="74">
        <v>6.9204152249999998E-2</v>
      </c>
      <c r="K399" s="73">
        <v>50</v>
      </c>
      <c r="L399" s="74">
        <v>0.17301038060000001</v>
      </c>
      <c r="M399" s="73">
        <v>1</v>
      </c>
      <c r="N399" s="74">
        <v>3.460207612E-3</v>
      </c>
      <c r="O399" s="73">
        <v>0</v>
      </c>
      <c r="P399" s="74">
        <v>0</v>
      </c>
      <c r="Q399" s="73">
        <v>2</v>
      </c>
      <c r="R399" s="74">
        <v>6.9204152249999996E-3</v>
      </c>
      <c r="S399" s="73">
        <v>26</v>
      </c>
      <c r="T399" s="93">
        <v>8.9965397919999995E-2</v>
      </c>
      <c r="U399" s="72">
        <v>3</v>
      </c>
      <c r="V399" s="74">
        <v>0.97899999999999998</v>
      </c>
      <c r="W399" s="74">
        <v>1.7000000000000001E-2</v>
      </c>
      <c r="X399" s="74">
        <v>0.495</v>
      </c>
      <c r="Y399" s="73">
        <v>139</v>
      </c>
      <c r="Z399" s="74">
        <v>0.48096885810000001</v>
      </c>
      <c r="AA399" s="73">
        <v>23</v>
      </c>
      <c r="AB399" s="74">
        <v>7.9584775090000004E-2</v>
      </c>
      <c r="AC399" s="75">
        <v>127</v>
      </c>
      <c r="AD399" s="73">
        <v>9</v>
      </c>
      <c r="AE399" s="74">
        <v>3.114186851E-2</v>
      </c>
      <c r="AF399" s="73">
        <v>0</v>
      </c>
      <c r="AG399" s="74">
        <v>0</v>
      </c>
      <c r="AH399" s="73">
        <v>0</v>
      </c>
      <c r="AI399" s="74">
        <v>0</v>
      </c>
      <c r="AJ399" s="73">
        <v>7</v>
      </c>
      <c r="AK399" s="93">
        <v>2.422145329E-2</v>
      </c>
      <c r="AL399" s="72">
        <v>240</v>
      </c>
      <c r="AM399" s="76">
        <v>30</v>
      </c>
      <c r="AN399" s="100"/>
      <c r="AO399" s="72">
        <v>15</v>
      </c>
      <c r="AP399" s="73">
        <v>3490</v>
      </c>
      <c r="AQ399" s="73" t="str">
        <f t="shared" si="6"/>
        <v>15 3490</v>
      </c>
      <c r="AR399" s="76">
        <v>396</v>
      </c>
    </row>
    <row r="400" spans="1:44" ht="15.75" customHeight="1" x14ac:dyDescent="0.25">
      <c r="A400" s="82" t="s">
        <v>857</v>
      </c>
      <c r="B400" s="73" t="s">
        <v>51</v>
      </c>
      <c r="C400" s="73" t="s">
        <v>1905</v>
      </c>
      <c r="D400" s="73" t="s">
        <v>48</v>
      </c>
      <c r="E400" s="73">
        <v>1</v>
      </c>
      <c r="F400" s="89">
        <v>265</v>
      </c>
      <c r="G400" s="72">
        <v>59</v>
      </c>
      <c r="H400" s="74">
        <v>0.22264150939999999</v>
      </c>
      <c r="I400" s="73">
        <v>79</v>
      </c>
      <c r="J400" s="74">
        <v>0.29811320749999998</v>
      </c>
      <c r="K400" s="73">
        <v>106</v>
      </c>
      <c r="L400" s="74">
        <v>0.4</v>
      </c>
      <c r="M400" s="73">
        <v>6</v>
      </c>
      <c r="N400" s="74">
        <v>2.2641509430000002E-2</v>
      </c>
      <c r="O400" s="73">
        <v>0</v>
      </c>
      <c r="P400" s="74">
        <v>0</v>
      </c>
      <c r="Q400" s="73">
        <v>0</v>
      </c>
      <c r="R400" s="74">
        <v>0</v>
      </c>
      <c r="S400" s="73">
        <v>15</v>
      </c>
      <c r="T400" s="93">
        <v>5.6603773580000002E-2</v>
      </c>
      <c r="U400" s="72">
        <v>5</v>
      </c>
      <c r="V400" s="74">
        <v>0.61299999999999999</v>
      </c>
      <c r="W400" s="74">
        <v>0.27700000000000002</v>
      </c>
      <c r="X400" s="74">
        <v>0.46</v>
      </c>
      <c r="Y400" s="73">
        <v>134</v>
      </c>
      <c r="Z400" s="74">
        <v>0.50566037740000003</v>
      </c>
      <c r="AA400" s="73">
        <v>14</v>
      </c>
      <c r="AB400" s="74">
        <v>5.2830188680000001E-2</v>
      </c>
      <c r="AC400" s="75">
        <v>117</v>
      </c>
      <c r="AD400" s="73">
        <v>32</v>
      </c>
      <c r="AE400" s="74">
        <v>0.120754717</v>
      </c>
      <c r="AF400" s="73">
        <v>0</v>
      </c>
      <c r="AG400" s="74">
        <v>0</v>
      </c>
      <c r="AH400" s="73">
        <v>0</v>
      </c>
      <c r="AI400" s="74">
        <v>0</v>
      </c>
      <c r="AJ400" s="73">
        <v>5</v>
      </c>
      <c r="AK400" s="93">
        <v>1.886792453E-2</v>
      </c>
      <c r="AL400" s="72">
        <v>486</v>
      </c>
      <c r="AM400" s="76">
        <v>67</v>
      </c>
      <c r="AN400" s="100"/>
      <c r="AO400" s="72">
        <v>25</v>
      </c>
      <c r="AP400" s="73">
        <v>3500</v>
      </c>
      <c r="AQ400" s="73" t="str">
        <f t="shared" si="6"/>
        <v>25 3500</v>
      </c>
      <c r="AR400" s="76">
        <v>397</v>
      </c>
    </row>
    <row r="401" spans="1:44" ht="15.75" customHeight="1" x14ac:dyDescent="0.25">
      <c r="A401" s="82" t="s">
        <v>859</v>
      </c>
      <c r="B401" s="73" t="s">
        <v>51</v>
      </c>
      <c r="C401" s="73" t="s">
        <v>1906</v>
      </c>
      <c r="D401" s="73" t="s">
        <v>83</v>
      </c>
      <c r="E401" s="73">
        <v>7</v>
      </c>
      <c r="F401" s="89">
        <v>3340.5</v>
      </c>
      <c r="G401" s="72">
        <v>569.5</v>
      </c>
      <c r="H401" s="74">
        <v>0.1704834606</v>
      </c>
      <c r="I401" s="73">
        <v>1274</v>
      </c>
      <c r="J401" s="74">
        <v>0.3813800329</v>
      </c>
      <c r="K401" s="73">
        <v>1240.5</v>
      </c>
      <c r="L401" s="74">
        <v>0.37135159410000002</v>
      </c>
      <c r="M401" s="73">
        <v>65.5</v>
      </c>
      <c r="N401" s="74">
        <v>1.9607843140000001E-2</v>
      </c>
      <c r="O401" s="73">
        <v>0</v>
      </c>
      <c r="P401" s="74">
        <v>0</v>
      </c>
      <c r="Q401" s="73">
        <v>5</v>
      </c>
      <c r="R401" s="74">
        <v>1.496781919E-3</v>
      </c>
      <c r="S401" s="73">
        <v>186</v>
      </c>
      <c r="T401" s="93">
        <v>5.5680287379999999E-2</v>
      </c>
      <c r="U401" s="72">
        <v>5</v>
      </c>
      <c r="V401" s="74">
        <v>0.75800000000000001</v>
      </c>
      <c r="W401" s="74">
        <v>0.191</v>
      </c>
      <c r="X401" s="74">
        <v>0.57599999999999996</v>
      </c>
      <c r="Y401" s="73">
        <v>1866.5</v>
      </c>
      <c r="Z401" s="74">
        <v>0.55874869029999996</v>
      </c>
      <c r="AA401" s="73">
        <v>360.5</v>
      </c>
      <c r="AB401" s="74">
        <v>0.1079179764</v>
      </c>
      <c r="AC401" s="75">
        <v>1113.5</v>
      </c>
      <c r="AD401" s="73">
        <v>345</v>
      </c>
      <c r="AE401" s="74">
        <v>0.1032779524</v>
      </c>
      <c r="AF401" s="73">
        <v>0</v>
      </c>
      <c r="AG401" s="74">
        <v>0</v>
      </c>
      <c r="AH401" s="73">
        <v>2</v>
      </c>
      <c r="AI401" s="74">
        <v>5.9871276750000002E-4</v>
      </c>
      <c r="AJ401" s="73">
        <v>109</v>
      </c>
      <c r="AK401" s="93">
        <v>3.2629845829999997E-2</v>
      </c>
      <c r="AL401" s="150">
        <v>3640</v>
      </c>
      <c r="AM401" s="76">
        <v>469</v>
      </c>
      <c r="AN401" s="100"/>
      <c r="AO401" s="72">
        <v>25</v>
      </c>
      <c r="AP401" s="73">
        <v>3510</v>
      </c>
      <c r="AQ401" s="73" t="str">
        <f t="shared" si="6"/>
        <v>25 3510</v>
      </c>
      <c r="AR401" s="76">
        <v>398</v>
      </c>
    </row>
    <row r="402" spans="1:44" ht="15.75" customHeight="1" x14ac:dyDescent="0.25">
      <c r="A402" s="82" t="s">
        <v>861</v>
      </c>
      <c r="B402" s="73" t="s">
        <v>171</v>
      </c>
      <c r="C402" s="73" t="s">
        <v>1907</v>
      </c>
      <c r="D402" s="73" t="s">
        <v>48</v>
      </c>
      <c r="E402" s="73">
        <v>1</v>
      </c>
      <c r="F402" s="89">
        <v>295</v>
      </c>
      <c r="G402" s="72">
        <v>104</v>
      </c>
      <c r="H402" s="74">
        <v>0.35254237290000001</v>
      </c>
      <c r="I402" s="73">
        <v>21</v>
      </c>
      <c r="J402" s="74">
        <v>7.1186440680000004E-2</v>
      </c>
      <c r="K402" s="73">
        <v>155</v>
      </c>
      <c r="L402" s="74">
        <v>0.52542372879999999</v>
      </c>
      <c r="M402" s="73">
        <v>11</v>
      </c>
      <c r="N402" s="74">
        <v>3.728813559E-2</v>
      </c>
      <c r="O402" s="73">
        <v>0</v>
      </c>
      <c r="P402" s="74">
        <v>0</v>
      </c>
      <c r="Q402" s="73">
        <v>0</v>
      </c>
      <c r="R402" s="74">
        <v>0</v>
      </c>
      <c r="S402" s="73">
        <v>4</v>
      </c>
      <c r="T402" s="93">
        <v>1.3559322029999999E-2</v>
      </c>
      <c r="U402" s="72">
        <v>3</v>
      </c>
      <c r="V402" s="74">
        <v>0.65500000000000003</v>
      </c>
      <c r="W402" s="74">
        <v>0.307</v>
      </c>
      <c r="X402" s="74">
        <v>0.32400000000000001</v>
      </c>
      <c r="Y402" s="73">
        <v>128</v>
      </c>
      <c r="Z402" s="74">
        <v>0.43389830509999999</v>
      </c>
      <c r="AA402" s="73">
        <v>16</v>
      </c>
      <c r="AB402" s="74">
        <v>5.4237288139999999E-2</v>
      </c>
      <c r="AC402" s="75">
        <v>151</v>
      </c>
      <c r="AD402" s="73">
        <v>30</v>
      </c>
      <c r="AE402" s="74">
        <v>0.10169491529999999</v>
      </c>
      <c r="AF402" s="73">
        <v>0</v>
      </c>
      <c r="AG402" s="74">
        <v>0</v>
      </c>
      <c r="AH402" s="73">
        <v>0</v>
      </c>
      <c r="AI402" s="74">
        <v>0</v>
      </c>
      <c r="AJ402" s="73">
        <v>6</v>
      </c>
      <c r="AK402" s="93">
        <v>2.0338983049999999E-2</v>
      </c>
      <c r="AL402" s="72">
        <v>292</v>
      </c>
      <c r="AM402" s="76">
        <v>27</v>
      </c>
      <c r="AN402" s="100"/>
      <c r="AO402" s="72">
        <v>27</v>
      </c>
      <c r="AP402" s="73">
        <v>3520</v>
      </c>
      <c r="AQ402" s="73" t="str">
        <f t="shared" si="6"/>
        <v>27 3520</v>
      </c>
      <c r="AR402" s="76">
        <v>399</v>
      </c>
    </row>
    <row r="403" spans="1:44" ht="15.75" customHeight="1" x14ac:dyDescent="0.25">
      <c r="A403" s="82" t="s">
        <v>863</v>
      </c>
      <c r="B403" s="73" t="s">
        <v>55</v>
      </c>
      <c r="C403" s="73" t="s">
        <v>1908</v>
      </c>
      <c r="D403" s="73" t="s">
        <v>83</v>
      </c>
      <c r="E403" s="73">
        <v>13</v>
      </c>
      <c r="F403" s="89">
        <v>8747</v>
      </c>
      <c r="G403" s="72">
        <v>64</v>
      </c>
      <c r="H403" s="74">
        <v>7.3167943289999997E-3</v>
      </c>
      <c r="I403" s="73">
        <v>506</v>
      </c>
      <c r="J403" s="74">
        <v>5.7848405169999999E-2</v>
      </c>
      <c r="K403" s="73">
        <v>8106</v>
      </c>
      <c r="L403" s="74">
        <v>0.92671773180000006</v>
      </c>
      <c r="M403" s="73">
        <v>37</v>
      </c>
      <c r="N403" s="74">
        <v>4.2300217220000002E-3</v>
      </c>
      <c r="O403" s="73">
        <v>7</v>
      </c>
      <c r="P403" s="74">
        <v>8.0027437979999995E-4</v>
      </c>
      <c r="Q403" s="73">
        <v>3</v>
      </c>
      <c r="R403" s="74">
        <v>3.4297473420000002E-4</v>
      </c>
      <c r="S403" s="73">
        <v>24</v>
      </c>
      <c r="T403" s="93">
        <v>2.7437978740000001E-3</v>
      </c>
      <c r="U403" s="72">
        <v>3</v>
      </c>
      <c r="V403" s="74">
        <v>0.19500000000000001</v>
      </c>
      <c r="W403" s="74">
        <v>0.80100000000000005</v>
      </c>
      <c r="X403" s="74">
        <v>0.79600000000000004</v>
      </c>
      <c r="Y403" s="73">
        <v>6780</v>
      </c>
      <c r="Z403" s="74">
        <v>0.7751228993</v>
      </c>
      <c r="AA403" s="73">
        <v>807</v>
      </c>
      <c r="AB403" s="74">
        <v>9.2260203499999999E-2</v>
      </c>
      <c r="AC403" s="75">
        <v>1160</v>
      </c>
      <c r="AD403" s="73">
        <v>3654</v>
      </c>
      <c r="AE403" s="74">
        <v>0.41774322619999998</v>
      </c>
      <c r="AF403" s="73">
        <v>5</v>
      </c>
      <c r="AG403" s="74">
        <v>5.7162455700000001E-4</v>
      </c>
      <c r="AH403" s="73">
        <v>4</v>
      </c>
      <c r="AI403" s="74">
        <v>4.5729964559999999E-4</v>
      </c>
      <c r="AJ403" s="73">
        <v>210</v>
      </c>
      <c r="AK403" s="93">
        <v>2.4008231389999999E-2</v>
      </c>
      <c r="AL403" s="150">
        <v>8383</v>
      </c>
      <c r="AM403" s="151">
        <v>1741</v>
      </c>
      <c r="AN403" s="100"/>
      <c r="AO403" s="72">
        <v>23</v>
      </c>
      <c r="AP403" s="73">
        <v>3530</v>
      </c>
      <c r="AQ403" s="73" t="str">
        <f t="shared" si="6"/>
        <v>23 3530</v>
      </c>
      <c r="AR403" s="76">
        <v>400</v>
      </c>
    </row>
    <row r="404" spans="1:44" ht="15.75" customHeight="1" x14ac:dyDescent="0.25">
      <c r="A404" s="82" t="s">
        <v>865</v>
      </c>
      <c r="B404" s="73" t="s">
        <v>132</v>
      </c>
      <c r="C404" s="73" t="s">
        <v>1909</v>
      </c>
      <c r="D404" s="73" t="s">
        <v>48</v>
      </c>
      <c r="E404" s="73">
        <v>1</v>
      </c>
      <c r="F404" s="89">
        <v>185</v>
      </c>
      <c r="G404" s="72">
        <v>76</v>
      </c>
      <c r="H404" s="74">
        <v>0.41081081079999998</v>
      </c>
      <c r="I404" s="73">
        <v>27</v>
      </c>
      <c r="J404" s="74">
        <v>0.14594594590000001</v>
      </c>
      <c r="K404" s="73">
        <v>72</v>
      </c>
      <c r="L404" s="74">
        <v>0.38918918920000001</v>
      </c>
      <c r="M404" s="73">
        <v>0</v>
      </c>
      <c r="N404" s="74">
        <v>0</v>
      </c>
      <c r="O404" s="73">
        <v>0</v>
      </c>
      <c r="P404" s="74">
        <v>0</v>
      </c>
      <c r="Q404" s="73">
        <v>0</v>
      </c>
      <c r="R404" s="74">
        <v>0</v>
      </c>
      <c r="S404" s="73">
        <v>10</v>
      </c>
      <c r="T404" s="93">
        <v>5.4054054050000001E-2</v>
      </c>
      <c r="U404" s="72">
        <v>4</v>
      </c>
      <c r="V404" s="74">
        <v>0.81200000000000006</v>
      </c>
      <c r="W404" s="74">
        <v>0.16700000000000001</v>
      </c>
      <c r="X404" s="74">
        <v>0.495</v>
      </c>
      <c r="Y404" s="73">
        <v>88</v>
      </c>
      <c r="Z404" s="74">
        <v>0.47567567570000002</v>
      </c>
      <c r="AA404" s="73">
        <v>9</v>
      </c>
      <c r="AB404" s="74">
        <v>4.8648648650000001E-2</v>
      </c>
      <c r="AC404" s="75">
        <v>88</v>
      </c>
      <c r="AD404" s="73">
        <v>17</v>
      </c>
      <c r="AE404" s="74">
        <v>9.1891891889999994E-2</v>
      </c>
      <c r="AF404" s="73">
        <v>0</v>
      </c>
      <c r="AG404" s="74">
        <v>0</v>
      </c>
      <c r="AH404" s="73">
        <v>18</v>
      </c>
      <c r="AI404" s="74">
        <v>9.7297297300000002E-2</v>
      </c>
      <c r="AJ404" s="73">
        <v>5</v>
      </c>
      <c r="AK404" s="93">
        <v>2.7027027030000001E-2</v>
      </c>
      <c r="AL404" s="72">
        <v>259</v>
      </c>
      <c r="AM404" s="76">
        <v>28</v>
      </c>
      <c r="AN404" s="100"/>
      <c r="AO404" s="72">
        <v>5</v>
      </c>
      <c r="AP404" s="73">
        <v>3540</v>
      </c>
      <c r="AQ404" s="73" t="str">
        <f t="shared" si="6"/>
        <v>5 3540</v>
      </c>
      <c r="AR404" s="76">
        <v>401</v>
      </c>
    </row>
    <row r="405" spans="1:44" ht="15.75" customHeight="1" x14ac:dyDescent="0.25">
      <c r="A405" s="82" t="s">
        <v>867</v>
      </c>
      <c r="B405" s="73" t="s">
        <v>120</v>
      </c>
      <c r="C405" s="73" t="s">
        <v>1910</v>
      </c>
      <c r="D405" s="73" t="s">
        <v>75</v>
      </c>
      <c r="E405" s="73">
        <v>1</v>
      </c>
      <c r="F405" s="89">
        <v>370</v>
      </c>
      <c r="G405" s="72">
        <v>0</v>
      </c>
      <c r="H405" s="74">
        <v>0</v>
      </c>
      <c r="I405" s="73">
        <v>265</v>
      </c>
      <c r="J405" s="74">
        <v>0.71621621619999998</v>
      </c>
      <c r="K405" s="73">
        <v>101</v>
      </c>
      <c r="L405" s="74">
        <v>0.27297297300000001</v>
      </c>
      <c r="M405" s="73">
        <v>2</v>
      </c>
      <c r="N405" s="74">
        <v>5.405405405E-3</v>
      </c>
      <c r="O405" s="73">
        <v>2</v>
      </c>
      <c r="P405" s="74">
        <v>5.405405405E-3</v>
      </c>
      <c r="Q405" s="73">
        <v>0</v>
      </c>
      <c r="R405" s="74">
        <v>0</v>
      </c>
      <c r="S405" s="73">
        <v>0</v>
      </c>
      <c r="T405" s="93">
        <v>0</v>
      </c>
      <c r="U405" s="72">
        <v>3</v>
      </c>
      <c r="V405" s="74">
        <v>0.82099999999999995</v>
      </c>
      <c r="W405" s="74">
        <v>0.17100000000000001</v>
      </c>
      <c r="X405" s="74">
        <v>0.93500000000000005</v>
      </c>
      <c r="Y405" s="73">
        <v>369</v>
      </c>
      <c r="Z405" s="74">
        <v>0.99729729730000005</v>
      </c>
      <c r="AA405" s="73">
        <v>1</v>
      </c>
      <c r="AB405" s="74">
        <v>2.7027027030000002E-3</v>
      </c>
      <c r="AC405" s="75">
        <v>0</v>
      </c>
      <c r="AD405" s="73">
        <v>0</v>
      </c>
      <c r="AE405" s="74">
        <v>0</v>
      </c>
      <c r="AF405" s="73">
        <v>0</v>
      </c>
      <c r="AG405" s="74">
        <v>0</v>
      </c>
      <c r="AH405" s="73">
        <v>0</v>
      </c>
      <c r="AI405" s="74">
        <v>0</v>
      </c>
      <c r="AJ405" s="73">
        <v>4</v>
      </c>
      <c r="AK405" s="93">
        <v>1.081081081E-2</v>
      </c>
      <c r="AL405" s="72" t="s">
        <v>52</v>
      </c>
      <c r="AM405" s="76" t="s">
        <v>52</v>
      </c>
      <c r="AN405" s="100"/>
      <c r="AO405" s="72">
        <v>80</v>
      </c>
      <c r="AP405" s="73">
        <v>7290</v>
      </c>
      <c r="AQ405" s="73" t="str">
        <f t="shared" si="6"/>
        <v>80 7290</v>
      </c>
      <c r="AR405" s="76">
        <v>402</v>
      </c>
    </row>
    <row r="406" spans="1:44" ht="15.75" customHeight="1" x14ac:dyDescent="0.25">
      <c r="A406" s="82" t="s">
        <v>869</v>
      </c>
      <c r="B406" s="73" t="s">
        <v>67</v>
      </c>
      <c r="C406" s="73" t="s">
        <v>1911</v>
      </c>
      <c r="D406" s="73" t="s">
        <v>83</v>
      </c>
      <c r="E406" s="73">
        <v>4</v>
      </c>
      <c r="F406" s="89">
        <v>1995.5</v>
      </c>
      <c r="G406" s="72">
        <v>810.5</v>
      </c>
      <c r="H406" s="74">
        <v>0.40616386869999999</v>
      </c>
      <c r="I406" s="73">
        <v>153</v>
      </c>
      <c r="J406" s="74">
        <v>7.6672513149999996E-2</v>
      </c>
      <c r="K406" s="73">
        <v>633</v>
      </c>
      <c r="L406" s="74">
        <v>0.31721373089999999</v>
      </c>
      <c r="M406" s="73">
        <v>329</v>
      </c>
      <c r="N406" s="74">
        <v>0.16487095970000001</v>
      </c>
      <c r="O406" s="73">
        <v>2</v>
      </c>
      <c r="P406" s="74">
        <v>1.002255074E-3</v>
      </c>
      <c r="Q406" s="73">
        <v>51</v>
      </c>
      <c r="R406" s="74">
        <v>2.5557504379999998E-2</v>
      </c>
      <c r="S406" s="73">
        <v>17</v>
      </c>
      <c r="T406" s="93">
        <v>8.5191681280000001E-3</v>
      </c>
      <c r="U406" s="72">
        <v>6</v>
      </c>
      <c r="V406" s="74">
        <v>0.753</v>
      </c>
      <c r="W406" s="74">
        <v>0.10100000000000001</v>
      </c>
      <c r="X406" s="74">
        <v>0.161</v>
      </c>
      <c r="Y406" s="73">
        <v>350</v>
      </c>
      <c r="Z406" s="74">
        <v>0.17539463790000001</v>
      </c>
      <c r="AA406" s="73">
        <v>94</v>
      </c>
      <c r="AB406" s="74">
        <v>4.7105988469999999E-2</v>
      </c>
      <c r="AC406" s="75">
        <v>1551.5</v>
      </c>
      <c r="AD406" s="73">
        <v>66</v>
      </c>
      <c r="AE406" s="74">
        <v>3.3074417439999997E-2</v>
      </c>
      <c r="AF406" s="73">
        <v>0</v>
      </c>
      <c r="AG406" s="74">
        <v>0</v>
      </c>
      <c r="AH406" s="73">
        <v>0</v>
      </c>
      <c r="AI406" s="74">
        <v>0</v>
      </c>
      <c r="AJ406" s="73">
        <v>3</v>
      </c>
      <c r="AK406" s="93">
        <v>1.5033826110000001E-3</v>
      </c>
      <c r="AL406" s="150">
        <v>2507</v>
      </c>
      <c r="AM406" s="76">
        <v>136</v>
      </c>
      <c r="AN406" s="100"/>
      <c r="AO406" s="72">
        <v>3</v>
      </c>
      <c r="AP406" s="73">
        <v>3550</v>
      </c>
      <c r="AQ406" s="73" t="str">
        <f t="shared" si="6"/>
        <v>3 3550</v>
      </c>
      <c r="AR406" s="76">
        <v>403</v>
      </c>
    </row>
    <row r="407" spans="1:44" ht="15.75" customHeight="1" x14ac:dyDescent="0.25">
      <c r="A407" s="82" t="s">
        <v>871</v>
      </c>
      <c r="B407" s="73" t="s">
        <v>143</v>
      </c>
      <c r="C407" s="73" t="s">
        <v>1912</v>
      </c>
      <c r="D407" s="73" t="s">
        <v>83</v>
      </c>
      <c r="E407" s="73">
        <v>4</v>
      </c>
      <c r="F407" s="89">
        <v>2260.5</v>
      </c>
      <c r="G407" s="72">
        <v>1302.5</v>
      </c>
      <c r="H407" s="74">
        <v>0.57619995580000005</v>
      </c>
      <c r="I407" s="73">
        <v>29</v>
      </c>
      <c r="J407" s="74">
        <v>1.282902013E-2</v>
      </c>
      <c r="K407" s="73">
        <v>300</v>
      </c>
      <c r="L407" s="74">
        <v>0.1327140013</v>
      </c>
      <c r="M407" s="73">
        <v>523</v>
      </c>
      <c r="N407" s="74">
        <v>0.23136474230000001</v>
      </c>
      <c r="O407" s="73">
        <v>1</v>
      </c>
      <c r="P407" s="74">
        <v>4.4238000439999998E-4</v>
      </c>
      <c r="Q407" s="73">
        <v>5</v>
      </c>
      <c r="R407" s="74">
        <v>2.2119000220000001E-3</v>
      </c>
      <c r="S407" s="73">
        <v>100</v>
      </c>
      <c r="T407" s="93">
        <v>4.4238000440000001E-2</v>
      </c>
      <c r="U407" s="72">
        <v>4</v>
      </c>
      <c r="V407" s="74">
        <v>0.94899999999999995</v>
      </c>
      <c r="W407" s="74">
        <v>1.4999999999999999E-2</v>
      </c>
      <c r="X407" s="74">
        <v>2.3E-2</v>
      </c>
      <c r="Y407" s="73">
        <v>43</v>
      </c>
      <c r="Z407" s="74">
        <v>1.9022340190000001E-2</v>
      </c>
      <c r="AA407" s="73">
        <v>0</v>
      </c>
      <c r="AB407" s="74">
        <v>0</v>
      </c>
      <c r="AC407" s="75">
        <v>2217.5</v>
      </c>
      <c r="AD407" s="73">
        <v>52</v>
      </c>
      <c r="AE407" s="74">
        <v>2.300376023E-2</v>
      </c>
      <c r="AF407" s="73">
        <v>1</v>
      </c>
      <c r="AG407" s="74">
        <v>4.4238000439999998E-4</v>
      </c>
      <c r="AH407" s="73">
        <v>3</v>
      </c>
      <c r="AI407" s="74">
        <v>1.327140013E-3</v>
      </c>
      <c r="AJ407" s="73">
        <v>0</v>
      </c>
      <c r="AK407" s="93">
        <v>0</v>
      </c>
      <c r="AL407" s="150">
        <v>2568</v>
      </c>
      <c r="AM407" s="76">
        <v>38</v>
      </c>
      <c r="AN407" s="100"/>
      <c r="AO407" s="72">
        <v>39</v>
      </c>
      <c r="AP407" s="73">
        <v>3560</v>
      </c>
      <c r="AQ407" s="73" t="str">
        <f t="shared" si="6"/>
        <v>39 3560</v>
      </c>
      <c r="AR407" s="76">
        <v>404</v>
      </c>
    </row>
    <row r="408" spans="1:44" ht="15.75" customHeight="1" x14ac:dyDescent="0.25">
      <c r="A408" s="82" t="s">
        <v>873</v>
      </c>
      <c r="B408" s="73" t="s">
        <v>120</v>
      </c>
      <c r="C408" s="73" t="s">
        <v>1913</v>
      </c>
      <c r="D408" s="73" t="s">
        <v>874</v>
      </c>
      <c r="E408" s="73">
        <v>1</v>
      </c>
      <c r="F408" s="89">
        <v>142</v>
      </c>
      <c r="G408" s="72">
        <v>0</v>
      </c>
      <c r="H408" s="74">
        <v>0</v>
      </c>
      <c r="I408" s="73">
        <v>101</v>
      </c>
      <c r="J408" s="74">
        <v>0.71126760560000002</v>
      </c>
      <c r="K408" s="73">
        <v>40</v>
      </c>
      <c r="L408" s="74">
        <v>0.28169014079999999</v>
      </c>
      <c r="M408" s="73">
        <v>1</v>
      </c>
      <c r="N408" s="74">
        <v>7.0422535210000001E-3</v>
      </c>
      <c r="O408" s="73">
        <v>0</v>
      </c>
      <c r="P408" s="74">
        <v>0</v>
      </c>
      <c r="Q408" s="73">
        <v>0</v>
      </c>
      <c r="R408" s="74">
        <v>0</v>
      </c>
      <c r="S408" s="73">
        <v>0</v>
      </c>
      <c r="T408" s="93">
        <v>0</v>
      </c>
      <c r="U408" s="72">
        <v>5</v>
      </c>
      <c r="V408" s="74">
        <v>0.85699999999999998</v>
      </c>
      <c r="W408" s="74">
        <v>0.104</v>
      </c>
      <c r="X408" s="74">
        <v>0.69499999999999995</v>
      </c>
      <c r="Y408" s="73">
        <v>111</v>
      </c>
      <c r="Z408" s="74">
        <v>0.78169014079999999</v>
      </c>
      <c r="AA408" s="73">
        <v>4</v>
      </c>
      <c r="AB408" s="74">
        <v>2.8169014079999999E-2</v>
      </c>
      <c r="AC408" s="75">
        <v>27</v>
      </c>
      <c r="AD408" s="73">
        <v>20</v>
      </c>
      <c r="AE408" s="74">
        <v>0.14084507039999999</v>
      </c>
      <c r="AF408" s="73">
        <v>0</v>
      </c>
      <c r="AG408" s="74">
        <v>0</v>
      </c>
      <c r="AH408" s="73">
        <v>0</v>
      </c>
      <c r="AI408" s="74">
        <v>0</v>
      </c>
      <c r="AJ408" s="73">
        <v>2</v>
      </c>
      <c r="AK408" s="93">
        <v>1.4084507039999999E-2</v>
      </c>
      <c r="AL408" s="72" t="s">
        <v>52</v>
      </c>
      <c r="AM408" s="76" t="s">
        <v>52</v>
      </c>
      <c r="AN408" s="100"/>
      <c r="AO408" s="72">
        <v>80</v>
      </c>
      <c r="AP408" s="73">
        <v>6029</v>
      </c>
      <c r="AQ408" s="73" t="str">
        <f t="shared" si="6"/>
        <v>80 6029</v>
      </c>
      <c r="AR408" s="76">
        <v>405</v>
      </c>
    </row>
    <row r="409" spans="1:44" ht="15.75" customHeight="1" x14ac:dyDescent="0.25">
      <c r="A409" s="82" t="s">
        <v>876</v>
      </c>
      <c r="B409" s="73" t="s">
        <v>120</v>
      </c>
      <c r="C409" s="73" t="s">
        <v>1914</v>
      </c>
      <c r="D409" s="73" t="s">
        <v>83</v>
      </c>
      <c r="E409" s="73">
        <v>64</v>
      </c>
      <c r="F409" s="89">
        <v>43980</v>
      </c>
      <c r="G409" s="72">
        <v>2880</v>
      </c>
      <c r="H409" s="74">
        <v>6.5484311049999994E-2</v>
      </c>
      <c r="I409" s="73">
        <v>13906</v>
      </c>
      <c r="J409" s="74">
        <v>0.31618917689999998</v>
      </c>
      <c r="K409" s="73">
        <v>26384</v>
      </c>
      <c r="L409" s="74">
        <v>0.59990904960000002</v>
      </c>
      <c r="M409" s="73">
        <v>297</v>
      </c>
      <c r="N409" s="74">
        <v>6.7530695770000003E-3</v>
      </c>
      <c r="O409" s="73">
        <v>125</v>
      </c>
      <c r="P409" s="74">
        <v>2.8422009999999999E-3</v>
      </c>
      <c r="Q409" s="73">
        <v>97</v>
      </c>
      <c r="R409" s="74">
        <v>2.205547976E-3</v>
      </c>
      <c r="S409" s="73">
        <v>291</v>
      </c>
      <c r="T409" s="93">
        <v>6.6166439290000004E-3</v>
      </c>
      <c r="U409" s="72">
        <v>5</v>
      </c>
      <c r="V409" s="74">
        <v>0.47899999999999998</v>
      </c>
      <c r="W409" s="74">
        <v>0.40200000000000002</v>
      </c>
      <c r="X409" s="74">
        <v>0.71299999999999997</v>
      </c>
      <c r="Y409" s="73">
        <v>29568</v>
      </c>
      <c r="Z409" s="74">
        <v>0.67230559349999996</v>
      </c>
      <c r="AA409" s="73">
        <v>3182</v>
      </c>
      <c r="AB409" s="74">
        <v>7.2351068670000004E-2</v>
      </c>
      <c r="AC409" s="75">
        <v>11230</v>
      </c>
      <c r="AD409" s="73">
        <v>12623</v>
      </c>
      <c r="AE409" s="74">
        <v>0.28701682579999999</v>
      </c>
      <c r="AF409" s="73">
        <v>0</v>
      </c>
      <c r="AG409" s="74">
        <v>0</v>
      </c>
      <c r="AH409" s="73">
        <v>2</v>
      </c>
      <c r="AI409" s="74">
        <v>4.5475216010000002E-5</v>
      </c>
      <c r="AJ409" s="73">
        <v>255</v>
      </c>
      <c r="AK409" s="93">
        <v>5.7980900409999999E-3</v>
      </c>
      <c r="AL409" s="150">
        <v>54200</v>
      </c>
      <c r="AM409" s="151">
        <v>16246</v>
      </c>
      <c r="AN409" s="100">
        <v>3</v>
      </c>
      <c r="AO409" s="72">
        <v>13</v>
      </c>
      <c r="AP409" s="73">
        <v>3570</v>
      </c>
      <c r="AQ409" s="73" t="str">
        <f t="shared" si="6"/>
        <v>13 3570</v>
      </c>
      <c r="AR409" s="76">
        <v>406</v>
      </c>
    </row>
    <row r="410" spans="1:44" ht="15.75" customHeight="1" x14ac:dyDescent="0.25">
      <c r="A410" s="82" t="s">
        <v>878</v>
      </c>
      <c r="B410" s="73" t="s">
        <v>78</v>
      </c>
      <c r="C410" s="73" t="s">
        <v>1915</v>
      </c>
      <c r="D410" s="73" t="s">
        <v>83</v>
      </c>
      <c r="E410" s="73">
        <v>3</v>
      </c>
      <c r="F410" s="89">
        <v>1496</v>
      </c>
      <c r="G410" s="72">
        <v>738.5</v>
      </c>
      <c r="H410" s="74">
        <v>0.4936497326</v>
      </c>
      <c r="I410" s="73">
        <v>99</v>
      </c>
      <c r="J410" s="74">
        <v>6.6176470589999994E-2</v>
      </c>
      <c r="K410" s="73">
        <v>559.5</v>
      </c>
      <c r="L410" s="74">
        <v>0.37399732619999998</v>
      </c>
      <c r="M410" s="73">
        <v>42</v>
      </c>
      <c r="N410" s="74">
        <v>2.8074866309999998E-2</v>
      </c>
      <c r="O410" s="73">
        <v>2</v>
      </c>
      <c r="P410" s="74">
        <v>1.3368983959999999E-3</v>
      </c>
      <c r="Q410" s="73">
        <v>2</v>
      </c>
      <c r="R410" s="74">
        <v>1.3368983959999999E-3</v>
      </c>
      <c r="S410" s="73">
        <v>53</v>
      </c>
      <c r="T410" s="93">
        <v>3.5427807489999998E-2</v>
      </c>
      <c r="U410" s="72">
        <v>3</v>
      </c>
      <c r="V410" s="74">
        <v>0.85299999999999998</v>
      </c>
      <c r="W410" s="74">
        <v>0.123</v>
      </c>
      <c r="X410" s="74">
        <v>0.34100000000000003</v>
      </c>
      <c r="Y410" s="73">
        <v>567.5</v>
      </c>
      <c r="Z410" s="74">
        <v>0.37934491980000001</v>
      </c>
      <c r="AA410" s="73">
        <v>66</v>
      </c>
      <c r="AB410" s="74">
        <v>4.4117647060000001E-2</v>
      </c>
      <c r="AC410" s="75">
        <v>862.5</v>
      </c>
      <c r="AD410" s="73">
        <v>95</v>
      </c>
      <c r="AE410" s="74">
        <v>6.3502673800000006E-2</v>
      </c>
      <c r="AF410" s="73">
        <v>0</v>
      </c>
      <c r="AG410" s="74">
        <v>0</v>
      </c>
      <c r="AH410" s="73">
        <v>1</v>
      </c>
      <c r="AI410" s="74">
        <v>6.6844919789999999E-4</v>
      </c>
      <c r="AJ410" s="73">
        <v>22</v>
      </c>
      <c r="AK410" s="93">
        <v>1.4705882349999999E-2</v>
      </c>
      <c r="AL410" s="150">
        <v>1160</v>
      </c>
      <c r="AM410" s="76">
        <v>175</v>
      </c>
      <c r="AN410" s="100"/>
      <c r="AO410" s="72">
        <v>37</v>
      </c>
      <c r="AP410" s="73">
        <v>3590</v>
      </c>
      <c r="AQ410" s="73" t="str">
        <f t="shared" si="6"/>
        <v>37 3590</v>
      </c>
      <c r="AR410" s="76">
        <v>407</v>
      </c>
    </row>
    <row r="411" spans="1:44" ht="15.75" customHeight="1" x14ac:dyDescent="0.25">
      <c r="A411" s="82" t="s">
        <v>880</v>
      </c>
      <c r="B411" s="73" t="s">
        <v>67</v>
      </c>
      <c r="C411" s="73" t="s">
        <v>1916</v>
      </c>
      <c r="D411" s="73" t="s">
        <v>83</v>
      </c>
      <c r="E411" s="73">
        <v>6</v>
      </c>
      <c r="F411" s="89">
        <v>2019</v>
      </c>
      <c r="G411" s="72">
        <v>864</v>
      </c>
      <c r="H411" s="74">
        <v>0.42793462110000002</v>
      </c>
      <c r="I411" s="73">
        <v>32</v>
      </c>
      <c r="J411" s="74">
        <v>1.584943041E-2</v>
      </c>
      <c r="K411" s="73">
        <v>991</v>
      </c>
      <c r="L411" s="74">
        <v>0.490837048</v>
      </c>
      <c r="M411" s="73">
        <v>92</v>
      </c>
      <c r="N411" s="74">
        <v>4.5567112430000001E-2</v>
      </c>
      <c r="O411" s="73">
        <v>3</v>
      </c>
      <c r="P411" s="74">
        <v>1.4858841010000001E-3</v>
      </c>
      <c r="Q411" s="73">
        <v>4</v>
      </c>
      <c r="R411" s="74">
        <v>1.9811788009999999E-3</v>
      </c>
      <c r="S411" s="73">
        <v>33</v>
      </c>
      <c r="T411" s="93">
        <v>1.634472511E-2</v>
      </c>
      <c r="U411" s="72">
        <v>6</v>
      </c>
      <c r="V411" s="74">
        <v>0.73899999999999999</v>
      </c>
      <c r="W411" s="74">
        <v>0.17399999999999999</v>
      </c>
      <c r="X411" s="74">
        <v>0.30099999999999999</v>
      </c>
      <c r="Y411" s="73">
        <v>618</v>
      </c>
      <c r="Z411" s="74">
        <v>0.30609212479999998</v>
      </c>
      <c r="AA411" s="73">
        <v>145</v>
      </c>
      <c r="AB411" s="74">
        <v>7.181773155E-2</v>
      </c>
      <c r="AC411" s="75">
        <v>1256</v>
      </c>
      <c r="AD411" s="73">
        <v>173</v>
      </c>
      <c r="AE411" s="74">
        <v>8.5685983160000007E-2</v>
      </c>
      <c r="AF411" s="73">
        <v>0</v>
      </c>
      <c r="AG411" s="74">
        <v>0</v>
      </c>
      <c r="AH411" s="73">
        <v>7</v>
      </c>
      <c r="AI411" s="74">
        <v>3.4670629019999998E-3</v>
      </c>
      <c r="AJ411" s="73">
        <v>8</v>
      </c>
      <c r="AK411" s="93">
        <v>3.9623576030000003E-3</v>
      </c>
      <c r="AL411" s="150">
        <v>2139</v>
      </c>
      <c r="AM411" s="76">
        <v>171</v>
      </c>
      <c r="AN411" s="100"/>
      <c r="AO411" s="72">
        <v>3</v>
      </c>
      <c r="AP411" s="73">
        <v>3600</v>
      </c>
      <c r="AQ411" s="73" t="str">
        <f t="shared" si="6"/>
        <v>3 3600</v>
      </c>
      <c r="AR411" s="76">
        <v>408</v>
      </c>
    </row>
    <row r="412" spans="1:44" ht="15.75" customHeight="1" x14ac:dyDescent="0.25">
      <c r="A412" s="82" t="s">
        <v>882</v>
      </c>
      <c r="B412" s="73" t="s">
        <v>110</v>
      </c>
      <c r="C412" s="73" t="s">
        <v>1917</v>
      </c>
      <c r="D412" s="73" t="s">
        <v>83</v>
      </c>
      <c r="E412" s="73">
        <v>8</v>
      </c>
      <c r="F412" s="89">
        <v>7032</v>
      </c>
      <c r="G412" s="72">
        <v>445</v>
      </c>
      <c r="H412" s="74">
        <v>6.3282138789999998E-2</v>
      </c>
      <c r="I412" s="73">
        <v>62</v>
      </c>
      <c r="J412" s="74">
        <v>8.8168373149999993E-3</v>
      </c>
      <c r="K412" s="73">
        <v>6370</v>
      </c>
      <c r="L412" s="74">
        <v>0.9058589306</v>
      </c>
      <c r="M412" s="73">
        <v>126</v>
      </c>
      <c r="N412" s="74">
        <v>1.7918088740000001E-2</v>
      </c>
      <c r="O412" s="73">
        <v>2</v>
      </c>
      <c r="P412" s="74">
        <v>2.8441410690000001E-4</v>
      </c>
      <c r="Q412" s="73">
        <v>1</v>
      </c>
      <c r="R412" s="74">
        <v>1.4220705349999999E-4</v>
      </c>
      <c r="S412" s="73">
        <v>26</v>
      </c>
      <c r="T412" s="93">
        <v>3.69738339E-3</v>
      </c>
      <c r="U412" s="72">
        <v>4</v>
      </c>
      <c r="V412" s="74">
        <v>0.51700000000000002</v>
      </c>
      <c r="W412" s="74">
        <v>0.45900000000000002</v>
      </c>
      <c r="X412" s="74">
        <v>0.72799999999999998</v>
      </c>
      <c r="Y412" s="73">
        <v>4547</v>
      </c>
      <c r="Z412" s="74">
        <v>0.64661547210000003</v>
      </c>
      <c r="AA412" s="73">
        <v>430</v>
      </c>
      <c r="AB412" s="74">
        <v>6.1149032989999998E-2</v>
      </c>
      <c r="AC412" s="75">
        <v>2055</v>
      </c>
      <c r="AD412" s="73">
        <v>1515</v>
      </c>
      <c r="AE412" s="74">
        <v>0.215443686</v>
      </c>
      <c r="AF412" s="73">
        <v>0</v>
      </c>
      <c r="AG412" s="74">
        <v>0</v>
      </c>
      <c r="AH412" s="73">
        <v>17</v>
      </c>
      <c r="AI412" s="74">
        <v>2.4175199090000002E-3</v>
      </c>
      <c r="AJ412" s="73">
        <v>28</v>
      </c>
      <c r="AK412" s="93">
        <v>3.9817974969999998E-3</v>
      </c>
      <c r="AL412" s="150">
        <v>8529</v>
      </c>
      <c r="AM412" s="151">
        <v>2301</v>
      </c>
      <c r="AN412" s="100"/>
      <c r="AO412" s="72">
        <v>17</v>
      </c>
      <c r="AP412" s="73">
        <v>3610</v>
      </c>
      <c r="AQ412" s="73" t="str">
        <f t="shared" si="6"/>
        <v>17 3610</v>
      </c>
      <c r="AR412" s="76">
        <v>409</v>
      </c>
    </row>
    <row r="413" spans="1:44" ht="15.75" customHeight="1" x14ac:dyDescent="0.25">
      <c r="A413" s="82" t="s">
        <v>884</v>
      </c>
      <c r="B413" s="73" t="s">
        <v>55</v>
      </c>
      <c r="C413" s="73" t="s">
        <v>1918</v>
      </c>
      <c r="D413" s="73" t="s">
        <v>83</v>
      </c>
      <c r="E413" s="73">
        <v>8</v>
      </c>
      <c r="F413" s="89">
        <v>5892</v>
      </c>
      <c r="G413" s="72">
        <v>731</v>
      </c>
      <c r="H413" s="74">
        <v>0.1240665309</v>
      </c>
      <c r="I413" s="73">
        <v>1189</v>
      </c>
      <c r="J413" s="74">
        <v>0.2017990496</v>
      </c>
      <c r="K413" s="73">
        <v>2692</v>
      </c>
      <c r="L413" s="74">
        <v>0.45689069929999998</v>
      </c>
      <c r="M413" s="73">
        <v>1042</v>
      </c>
      <c r="N413" s="74">
        <v>0.17684996610000001</v>
      </c>
      <c r="O413" s="73">
        <v>29</v>
      </c>
      <c r="P413" s="74">
        <v>4.9219280379999997E-3</v>
      </c>
      <c r="Q413" s="73">
        <v>11</v>
      </c>
      <c r="R413" s="74">
        <v>1.866938221E-3</v>
      </c>
      <c r="S413" s="73">
        <v>198</v>
      </c>
      <c r="T413" s="93">
        <v>3.3604887979999998E-2</v>
      </c>
      <c r="U413" s="72">
        <v>6</v>
      </c>
      <c r="V413" s="74">
        <v>0.61099999999999999</v>
      </c>
      <c r="W413" s="74">
        <v>0.27800000000000002</v>
      </c>
      <c r="X413" s="74">
        <v>0.5</v>
      </c>
      <c r="Y413" s="73">
        <v>2728</v>
      </c>
      <c r="Z413" s="74">
        <v>0.46300067890000002</v>
      </c>
      <c r="AA413" s="73">
        <v>468</v>
      </c>
      <c r="AB413" s="74">
        <v>7.9429735230000006E-2</v>
      </c>
      <c r="AC413" s="75">
        <v>2696</v>
      </c>
      <c r="AD413" s="73">
        <v>550</v>
      </c>
      <c r="AE413" s="74">
        <v>9.3346911069999997E-2</v>
      </c>
      <c r="AF413" s="73">
        <v>0</v>
      </c>
      <c r="AG413" s="74">
        <v>0</v>
      </c>
      <c r="AH413" s="73">
        <v>13</v>
      </c>
      <c r="AI413" s="74">
        <v>2.2063815339999999E-3</v>
      </c>
      <c r="AJ413" s="73">
        <v>44</v>
      </c>
      <c r="AK413" s="93">
        <v>7.4677528849999997E-3</v>
      </c>
      <c r="AL413" s="150">
        <v>6590</v>
      </c>
      <c r="AM413" s="76">
        <v>649</v>
      </c>
      <c r="AN413" s="100"/>
      <c r="AO413" s="72">
        <v>23</v>
      </c>
      <c r="AP413" s="73">
        <v>3620</v>
      </c>
      <c r="AQ413" s="73" t="str">
        <f t="shared" si="6"/>
        <v>23 3620</v>
      </c>
      <c r="AR413" s="76">
        <v>410</v>
      </c>
    </row>
    <row r="414" spans="1:44" ht="15.75" customHeight="1" x14ac:dyDescent="0.25">
      <c r="A414" s="82" t="s">
        <v>886</v>
      </c>
      <c r="B414" s="73" t="s">
        <v>120</v>
      </c>
      <c r="C414" s="73" t="s">
        <v>1919</v>
      </c>
      <c r="D414" s="73" t="s">
        <v>93</v>
      </c>
      <c r="E414" s="73">
        <v>2</v>
      </c>
      <c r="F414" s="89">
        <v>699</v>
      </c>
      <c r="G414" s="72">
        <v>504</v>
      </c>
      <c r="H414" s="74">
        <v>0.72103004289999995</v>
      </c>
      <c r="I414" s="73">
        <v>15</v>
      </c>
      <c r="J414" s="74">
        <v>2.1459227470000002E-2</v>
      </c>
      <c r="K414" s="73">
        <v>72</v>
      </c>
      <c r="L414" s="74">
        <v>0.10300429179999999</v>
      </c>
      <c r="M414" s="73">
        <v>85</v>
      </c>
      <c r="N414" s="74">
        <v>0.121602289</v>
      </c>
      <c r="O414" s="73">
        <v>1</v>
      </c>
      <c r="P414" s="74">
        <v>1.4306151650000001E-3</v>
      </c>
      <c r="Q414" s="73">
        <v>0</v>
      </c>
      <c r="R414" s="74">
        <v>0</v>
      </c>
      <c r="S414" s="73">
        <v>22</v>
      </c>
      <c r="T414" s="93">
        <v>3.1473533620000001E-2</v>
      </c>
      <c r="U414" s="72">
        <v>6</v>
      </c>
      <c r="V414" s="74">
        <v>0.89700000000000002</v>
      </c>
      <c r="W414" s="74">
        <v>0.01</v>
      </c>
      <c r="X414" s="74">
        <v>0</v>
      </c>
      <c r="Y414" s="73">
        <v>0</v>
      </c>
      <c r="Z414" s="74">
        <v>0</v>
      </c>
      <c r="AA414" s="73">
        <v>0</v>
      </c>
      <c r="AB414" s="74">
        <v>0</v>
      </c>
      <c r="AC414" s="75">
        <v>699</v>
      </c>
      <c r="AD414" s="73">
        <v>0</v>
      </c>
      <c r="AE414" s="74">
        <v>0</v>
      </c>
      <c r="AF414" s="73">
        <v>0</v>
      </c>
      <c r="AG414" s="74">
        <v>0</v>
      </c>
      <c r="AH414" s="73">
        <v>0</v>
      </c>
      <c r="AI414" s="74">
        <v>0</v>
      </c>
      <c r="AJ414" s="73">
        <v>0</v>
      </c>
      <c r="AK414" s="93">
        <v>0</v>
      </c>
      <c r="AL414" s="72">
        <v>700</v>
      </c>
      <c r="AM414" s="76">
        <v>16</v>
      </c>
      <c r="AN414" s="100"/>
      <c r="AO414" s="72">
        <v>13</v>
      </c>
      <c r="AP414" s="73">
        <v>3630</v>
      </c>
      <c r="AQ414" s="73" t="str">
        <f t="shared" si="6"/>
        <v>13 3630</v>
      </c>
      <c r="AR414" s="76">
        <v>411</v>
      </c>
    </row>
    <row r="415" spans="1:44" ht="15.75" customHeight="1" x14ac:dyDescent="0.25">
      <c r="A415" s="82" t="s">
        <v>888</v>
      </c>
      <c r="B415" s="73" t="s">
        <v>164</v>
      </c>
      <c r="C415" s="73" t="s">
        <v>1920</v>
      </c>
      <c r="D415" s="73" t="s">
        <v>48</v>
      </c>
      <c r="E415" s="73">
        <v>2</v>
      </c>
      <c r="F415" s="89">
        <v>610</v>
      </c>
      <c r="G415" s="72">
        <v>382</v>
      </c>
      <c r="H415" s="74">
        <v>0.62622950820000001</v>
      </c>
      <c r="I415" s="73">
        <v>24</v>
      </c>
      <c r="J415" s="74">
        <v>3.9344262300000002E-2</v>
      </c>
      <c r="K415" s="73">
        <v>163</v>
      </c>
      <c r="L415" s="74">
        <v>0.26721311479999998</v>
      </c>
      <c r="M415" s="73">
        <v>24</v>
      </c>
      <c r="N415" s="74">
        <v>3.9344262300000002E-2</v>
      </c>
      <c r="O415" s="73">
        <v>1</v>
      </c>
      <c r="P415" s="74">
        <v>1.6393442620000001E-3</v>
      </c>
      <c r="Q415" s="73">
        <v>0</v>
      </c>
      <c r="R415" s="74">
        <v>0</v>
      </c>
      <c r="S415" s="73">
        <v>16</v>
      </c>
      <c r="T415" s="93">
        <v>2.6229508200000001E-2</v>
      </c>
      <c r="U415" s="72">
        <v>4</v>
      </c>
      <c r="V415" s="74">
        <v>0.873</v>
      </c>
      <c r="W415" s="74">
        <v>7.1999999999999995E-2</v>
      </c>
      <c r="X415" s="74">
        <v>0.154</v>
      </c>
      <c r="Y415" s="73">
        <v>138</v>
      </c>
      <c r="Z415" s="74">
        <v>0.22622950820000001</v>
      </c>
      <c r="AA415" s="73">
        <v>13</v>
      </c>
      <c r="AB415" s="74">
        <v>2.1311475409999999E-2</v>
      </c>
      <c r="AC415" s="75">
        <v>459</v>
      </c>
      <c r="AD415" s="73">
        <v>44</v>
      </c>
      <c r="AE415" s="74">
        <v>7.2131147539999996E-2</v>
      </c>
      <c r="AF415" s="73">
        <v>0</v>
      </c>
      <c r="AG415" s="74">
        <v>0</v>
      </c>
      <c r="AH415" s="73">
        <v>5</v>
      </c>
      <c r="AI415" s="74">
        <v>8.1967213110000006E-3</v>
      </c>
      <c r="AJ415" s="73">
        <v>1</v>
      </c>
      <c r="AK415" s="93">
        <v>1.6393442620000001E-3</v>
      </c>
      <c r="AL415" s="72">
        <v>755</v>
      </c>
      <c r="AM415" s="76">
        <v>54</v>
      </c>
      <c r="AN415" s="100"/>
      <c r="AO415" s="72">
        <v>31</v>
      </c>
      <c r="AP415" s="73">
        <v>3640</v>
      </c>
      <c r="AQ415" s="73" t="str">
        <f t="shared" si="6"/>
        <v>31 3640</v>
      </c>
      <c r="AR415" s="76">
        <v>412</v>
      </c>
    </row>
    <row r="416" spans="1:44" ht="15.75" customHeight="1" x14ac:dyDescent="0.25">
      <c r="A416" s="82" t="s">
        <v>890</v>
      </c>
      <c r="B416" s="73" t="s">
        <v>132</v>
      </c>
      <c r="C416" s="73" t="s">
        <v>1921</v>
      </c>
      <c r="D416" s="73" t="s">
        <v>93</v>
      </c>
      <c r="E416" s="73">
        <v>3</v>
      </c>
      <c r="F416" s="89">
        <v>1434</v>
      </c>
      <c r="G416" s="72">
        <v>753</v>
      </c>
      <c r="H416" s="74">
        <v>0.52510460250000002</v>
      </c>
      <c r="I416" s="73">
        <v>144</v>
      </c>
      <c r="J416" s="74">
        <v>0.10041841</v>
      </c>
      <c r="K416" s="73">
        <v>368</v>
      </c>
      <c r="L416" s="74">
        <v>0.2566248257</v>
      </c>
      <c r="M416" s="73">
        <v>24</v>
      </c>
      <c r="N416" s="74">
        <v>1.6736401670000001E-2</v>
      </c>
      <c r="O416" s="73">
        <v>1</v>
      </c>
      <c r="P416" s="74">
        <v>6.9735006970000001E-4</v>
      </c>
      <c r="Q416" s="73">
        <v>5</v>
      </c>
      <c r="R416" s="74">
        <v>3.4867503490000002E-3</v>
      </c>
      <c r="S416" s="73">
        <v>139</v>
      </c>
      <c r="T416" s="93">
        <v>9.6931659690000005E-2</v>
      </c>
      <c r="U416" s="72">
        <v>3</v>
      </c>
      <c r="V416" s="74">
        <v>0.9</v>
      </c>
      <c r="W416" s="74">
        <v>7.8E-2</v>
      </c>
      <c r="X416" s="74">
        <v>0.3</v>
      </c>
      <c r="Y416" s="73">
        <v>293</v>
      </c>
      <c r="Z416" s="74">
        <v>0.20432357039999999</v>
      </c>
      <c r="AA416" s="73">
        <v>197</v>
      </c>
      <c r="AB416" s="74">
        <v>0.13737796369999999</v>
      </c>
      <c r="AC416" s="75">
        <v>944</v>
      </c>
      <c r="AD416" s="73">
        <v>38</v>
      </c>
      <c r="AE416" s="74">
        <v>2.6499302650000001E-2</v>
      </c>
      <c r="AF416" s="73">
        <v>0</v>
      </c>
      <c r="AG416" s="74">
        <v>0</v>
      </c>
      <c r="AH416" s="73">
        <v>1016</v>
      </c>
      <c r="AI416" s="74">
        <v>0.7085076709</v>
      </c>
      <c r="AJ416" s="73">
        <v>0</v>
      </c>
      <c r="AK416" s="93">
        <v>0</v>
      </c>
      <c r="AL416" s="72">
        <v>333</v>
      </c>
      <c r="AM416" s="76">
        <v>29</v>
      </c>
      <c r="AN416" s="100"/>
      <c r="AO416" s="72">
        <v>5</v>
      </c>
      <c r="AP416" s="73">
        <v>3650</v>
      </c>
      <c r="AQ416" s="73" t="str">
        <f t="shared" si="6"/>
        <v>5 3650</v>
      </c>
      <c r="AR416" s="76">
        <v>413</v>
      </c>
    </row>
    <row r="417" spans="1:44" ht="15.75" customHeight="1" x14ac:dyDescent="0.25">
      <c r="A417" s="82" t="s">
        <v>892</v>
      </c>
      <c r="B417" s="73" t="s">
        <v>61</v>
      </c>
      <c r="C417" s="73" t="s">
        <v>1922</v>
      </c>
      <c r="D417" s="73" t="s">
        <v>1512</v>
      </c>
      <c r="E417" s="73">
        <v>2</v>
      </c>
      <c r="F417" s="89">
        <v>1909.5</v>
      </c>
      <c r="G417" s="72">
        <v>1574</v>
      </c>
      <c r="H417" s="74">
        <v>0.82429955489999995</v>
      </c>
      <c r="I417" s="73">
        <v>62</v>
      </c>
      <c r="J417" s="74">
        <v>3.2469232780000003E-2</v>
      </c>
      <c r="K417" s="73">
        <v>157</v>
      </c>
      <c r="L417" s="74">
        <v>8.2220476560000005E-2</v>
      </c>
      <c r="M417" s="73">
        <v>92</v>
      </c>
      <c r="N417" s="74">
        <v>4.818015187E-2</v>
      </c>
      <c r="O417" s="73">
        <v>2.5</v>
      </c>
      <c r="P417" s="74">
        <v>1.3092432569999999E-3</v>
      </c>
      <c r="Q417" s="73">
        <v>4</v>
      </c>
      <c r="R417" s="74">
        <v>2.0947892120000001E-3</v>
      </c>
      <c r="S417" s="73">
        <v>18</v>
      </c>
      <c r="T417" s="93">
        <v>9.4265514530000004E-3</v>
      </c>
      <c r="U417" s="72">
        <v>3</v>
      </c>
      <c r="V417" s="74">
        <v>0.97299999999999998</v>
      </c>
      <c r="W417" s="74">
        <v>1.4E-2</v>
      </c>
      <c r="X417" s="74">
        <v>4.9000000000000002E-2</v>
      </c>
      <c r="Y417" s="73">
        <v>62</v>
      </c>
      <c r="Z417" s="74">
        <v>3.2469232780000003E-2</v>
      </c>
      <c r="AA417" s="73">
        <v>27</v>
      </c>
      <c r="AB417" s="74">
        <v>1.413982718E-2</v>
      </c>
      <c r="AC417" s="75">
        <v>1820.5</v>
      </c>
      <c r="AD417" s="73">
        <v>8.5</v>
      </c>
      <c r="AE417" s="74">
        <v>4.4514270750000001E-3</v>
      </c>
      <c r="AF417" s="73">
        <v>0</v>
      </c>
      <c r="AG417" s="74">
        <v>0</v>
      </c>
      <c r="AH417" s="73">
        <v>12</v>
      </c>
      <c r="AI417" s="74">
        <v>6.284367636E-3</v>
      </c>
      <c r="AJ417" s="73">
        <v>1</v>
      </c>
      <c r="AK417" s="93">
        <v>5.2369730300000003E-4</v>
      </c>
      <c r="AL417" s="150">
        <v>2463</v>
      </c>
      <c r="AM417" s="76">
        <v>74</v>
      </c>
      <c r="AN417" s="100"/>
      <c r="AO417" s="72">
        <v>19</v>
      </c>
      <c r="AP417" s="73">
        <v>3660</v>
      </c>
      <c r="AQ417" s="73" t="str">
        <f t="shared" si="6"/>
        <v>19 3660</v>
      </c>
      <c r="AR417" s="76">
        <v>414</v>
      </c>
    </row>
    <row r="418" spans="1:44" ht="15.75" customHeight="1" x14ac:dyDescent="0.25">
      <c r="A418" s="82" t="s">
        <v>894</v>
      </c>
      <c r="B418" s="73" t="s">
        <v>117</v>
      </c>
      <c r="C418" s="73" t="s">
        <v>1923</v>
      </c>
      <c r="D418" s="73" t="s">
        <v>83</v>
      </c>
      <c r="E418" s="73">
        <v>6</v>
      </c>
      <c r="F418" s="89">
        <v>3643.5</v>
      </c>
      <c r="G418" s="72">
        <v>240.5</v>
      </c>
      <c r="H418" s="74">
        <v>6.6007959379999995E-2</v>
      </c>
      <c r="I418" s="73">
        <v>560</v>
      </c>
      <c r="J418" s="74">
        <v>0.153698367</v>
      </c>
      <c r="K418" s="73">
        <v>2701</v>
      </c>
      <c r="L418" s="74">
        <v>0.74132015920000005</v>
      </c>
      <c r="M418" s="73">
        <v>88.5</v>
      </c>
      <c r="N418" s="74">
        <v>2.4289831210000001E-2</v>
      </c>
      <c r="O418" s="73">
        <v>6</v>
      </c>
      <c r="P418" s="74">
        <v>1.6467682170000001E-3</v>
      </c>
      <c r="Q418" s="73">
        <v>2</v>
      </c>
      <c r="R418" s="74">
        <v>5.4892273910000003E-4</v>
      </c>
      <c r="S418" s="73">
        <v>45.5</v>
      </c>
      <c r="T418" s="93">
        <v>1.248799232E-2</v>
      </c>
      <c r="U418" s="72">
        <v>4</v>
      </c>
      <c r="V418" s="74">
        <v>0.40400000000000003</v>
      </c>
      <c r="W418" s="74">
        <v>0.55400000000000005</v>
      </c>
      <c r="X418" s="74">
        <v>0.71199999999999997</v>
      </c>
      <c r="Y418" s="73">
        <v>2421</v>
      </c>
      <c r="Z418" s="74">
        <v>0.66447097570000002</v>
      </c>
      <c r="AA418" s="73">
        <v>338</v>
      </c>
      <c r="AB418" s="74">
        <v>9.2767942909999998E-2</v>
      </c>
      <c r="AC418" s="75">
        <v>884.5</v>
      </c>
      <c r="AD418" s="73">
        <v>1200</v>
      </c>
      <c r="AE418" s="74">
        <v>0.32935364350000002</v>
      </c>
      <c r="AF418" s="73">
        <v>0</v>
      </c>
      <c r="AG418" s="74">
        <v>0</v>
      </c>
      <c r="AH418" s="73">
        <v>3</v>
      </c>
      <c r="AI418" s="74">
        <v>8.2338410869999999E-4</v>
      </c>
      <c r="AJ418" s="73">
        <v>23</v>
      </c>
      <c r="AK418" s="93">
        <v>6.3126114999999998E-3</v>
      </c>
      <c r="AL418" s="150">
        <v>3624</v>
      </c>
      <c r="AM418" s="76">
        <v>551</v>
      </c>
      <c r="AN418" s="100"/>
      <c r="AO418" s="72">
        <v>35</v>
      </c>
      <c r="AP418" s="73">
        <v>3670</v>
      </c>
      <c r="AQ418" s="73" t="str">
        <f t="shared" si="6"/>
        <v>35 3670</v>
      </c>
      <c r="AR418" s="76">
        <v>415</v>
      </c>
    </row>
    <row r="419" spans="1:44" ht="15.75" customHeight="1" x14ac:dyDescent="0.25">
      <c r="A419" s="82" t="s">
        <v>896</v>
      </c>
      <c r="B419" s="73" t="s">
        <v>120</v>
      </c>
      <c r="C419" s="73" t="s">
        <v>1924</v>
      </c>
      <c r="D419" s="73" t="s">
        <v>127</v>
      </c>
      <c r="E419" s="73">
        <v>1</v>
      </c>
      <c r="F419" s="89">
        <v>6714</v>
      </c>
      <c r="G419" s="72">
        <v>70</v>
      </c>
      <c r="H419" s="74">
        <v>1.0425975570000001E-2</v>
      </c>
      <c r="I419" s="73">
        <v>5465</v>
      </c>
      <c r="J419" s="74">
        <v>0.81397080730000004</v>
      </c>
      <c r="K419" s="73">
        <v>1046</v>
      </c>
      <c r="L419" s="74">
        <v>0.1557938636</v>
      </c>
      <c r="M419" s="73">
        <v>19</v>
      </c>
      <c r="N419" s="74">
        <v>2.829907656E-3</v>
      </c>
      <c r="O419" s="73">
        <v>30</v>
      </c>
      <c r="P419" s="74">
        <v>4.4682752459999997E-3</v>
      </c>
      <c r="Q419" s="73">
        <v>3</v>
      </c>
      <c r="R419" s="74">
        <v>4.4682752460000001E-4</v>
      </c>
      <c r="S419" s="73">
        <v>81</v>
      </c>
      <c r="T419" s="93">
        <v>1.2064343159999999E-2</v>
      </c>
      <c r="U419" s="72">
        <v>3</v>
      </c>
      <c r="V419" s="74">
        <v>0.91400000000000003</v>
      </c>
      <c r="W419" s="74">
        <v>5.3999999999999999E-2</v>
      </c>
      <c r="X419" s="74">
        <v>0.83499999999999996</v>
      </c>
      <c r="Y419" s="73">
        <v>5136</v>
      </c>
      <c r="Z419" s="74">
        <v>0.7649687221</v>
      </c>
      <c r="AA419" s="73">
        <v>688</v>
      </c>
      <c r="AB419" s="74">
        <v>0.1024724456</v>
      </c>
      <c r="AC419" s="75">
        <v>890</v>
      </c>
      <c r="AD419" s="73">
        <v>253</v>
      </c>
      <c r="AE419" s="74">
        <v>3.7682454570000003E-2</v>
      </c>
      <c r="AF419" s="73">
        <v>0</v>
      </c>
      <c r="AG419" s="74">
        <v>0</v>
      </c>
      <c r="AH419" s="73">
        <v>0</v>
      </c>
      <c r="AI419" s="74">
        <v>0</v>
      </c>
      <c r="AJ419" s="73">
        <v>221</v>
      </c>
      <c r="AK419" s="93">
        <v>3.2916294309999997E-2</v>
      </c>
      <c r="AL419" s="72" t="s">
        <v>52</v>
      </c>
      <c r="AM419" s="76" t="s">
        <v>52</v>
      </c>
      <c r="AN419" s="100"/>
      <c r="AO419" s="72">
        <v>80</v>
      </c>
      <c r="AP419" s="73">
        <v>7320</v>
      </c>
      <c r="AQ419" s="73" t="str">
        <f t="shared" si="6"/>
        <v>80 7320</v>
      </c>
      <c r="AR419" s="76">
        <v>416</v>
      </c>
    </row>
    <row r="420" spans="1:44" ht="15.75" customHeight="1" x14ac:dyDescent="0.25">
      <c r="A420" s="82" t="s">
        <v>1925</v>
      </c>
      <c r="B420" s="73" t="s">
        <v>64</v>
      </c>
      <c r="C420" s="73" t="s">
        <v>1926</v>
      </c>
      <c r="D420" s="73" t="s">
        <v>1514</v>
      </c>
      <c r="E420" s="73">
        <v>1</v>
      </c>
      <c r="F420" s="89">
        <v>582</v>
      </c>
      <c r="G420" s="72">
        <v>474</v>
      </c>
      <c r="H420" s="74">
        <v>0.8144329897</v>
      </c>
      <c r="I420" s="73">
        <v>16</v>
      </c>
      <c r="J420" s="74">
        <v>2.7491408929999999E-2</v>
      </c>
      <c r="K420" s="73">
        <v>70</v>
      </c>
      <c r="L420" s="74">
        <v>0.1202749141</v>
      </c>
      <c r="M420" s="73">
        <v>6</v>
      </c>
      <c r="N420" s="74">
        <v>1.0309278349999999E-2</v>
      </c>
      <c r="O420" s="73">
        <v>1</v>
      </c>
      <c r="P420" s="74">
        <v>1.7182130580000001E-3</v>
      </c>
      <c r="Q420" s="73">
        <v>2</v>
      </c>
      <c r="R420" s="74">
        <v>3.4364261170000002E-3</v>
      </c>
      <c r="S420" s="73">
        <v>13</v>
      </c>
      <c r="T420" s="93">
        <v>2.233676976E-2</v>
      </c>
      <c r="U420" s="72">
        <v>2</v>
      </c>
      <c r="V420" s="74">
        <v>0.98899999999999999</v>
      </c>
      <c r="W420" s="74">
        <v>0</v>
      </c>
      <c r="X420" s="74">
        <v>0.13200000000000001</v>
      </c>
      <c r="Y420" s="73">
        <v>80</v>
      </c>
      <c r="Z420" s="74">
        <v>0.1374570447</v>
      </c>
      <c r="AA420" s="73">
        <v>21</v>
      </c>
      <c r="AB420" s="74">
        <v>3.6082474230000001E-2</v>
      </c>
      <c r="AC420" s="75">
        <v>481</v>
      </c>
      <c r="AD420" s="73">
        <v>4</v>
      </c>
      <c r="AE420" s="74">
        <v>6.8728522340000004E-3</v>
      </c>
      <c r="AF420" s="73">
        <v>0</v>
      </c>
      <c r="AG420" s="74">
        <v>0</v>
      </c>
      <c r="AH420" s="73">
        <v>0</v>
      </c>
      <c r="AI420" s="74">
        <v>0</v>
      </c>
      <c r="AJ420" s="73">
        <v>0</v>
      </c>
      <c r="AK420" s="93">
        <v>0</v>
      </c>
      <c r="AL420" s="72">
        <v>926</v>
      </c>
      <c r="AM420" s="76">
        <v>50</v>
      </c>
      <c r="AN420" s="100"/>
      <c r="AO420" s="72">
        <v>41</v>
      </c>
      <c r="AP420" s="73">
        <v>3675</v>
      </c>
      <c r="AQ420" s="73" t="str">
        <f t="shared" si="6"/>
        <v>41 3675</v>
      </c>
      <c r="AR420" s="76">
        <v>417</v>
      </c>
    </row>
    <row r="421" spans="1:44" ht="15.75" customHeight="1" x14ac:dyDescent="0.25">
      <c r="A421" s="82" t="s">
        <v>899</v>
      </c>
      <c r="B421" s="73" t="s">
        <v>98</v>
      </c>
      <c r="C421" s="73" t="s">
        <v>1927</v>
      </c>
      <c r="D421" s="73" t="s">
        <v>48</v>
      </c>
      <c r="E421" s="73">
        <v>1</v>
      </c>
      <c r="F421" s="89">
        <v>159</v>
      </c>
      <c r="G421" s="72">
        <v>117</v>
      </c>
      <c r="H421" s="74">
        <v>0.7358490566</v>
      </c>
      <c r="I421" s="73">
        <v>1</v>
      </c>
      <c r="J421" s="74">
        <v>6.2893081759999997E-3</v>
      </c>
      <c r="K421" s="73">
        <v>21</v>
      </c>
      <c r="L421" s="74">
        <v>0.1320754717</v>
      </c>
      <c r="M421" s="73">
        <v>1</v>
      </c>
      <c r="N421" s="74">
        <v>6.2893081759999997E-3</v>
      </c>
      <c r="O421" s="73">
        <v>0</v>
      </c>
      <c r="P421" s="74">
        <v>0</v>
      </c>
      <c r="Q421" s="73">
        <v>0</v>
      </c>
      <c r="R421" s="74">
        <v>0</v>
      </c>
      <c r="S421" s="73">
        <v>19</v>
      </c>
      <c r="T421" s="93">
        <v>0.1194968553</v>
      </c>
      <c r="U421" s="72">
        <v>5</v>
      </c>
      <c r="V421" s="74">
        <v>0.89200000000000002</v>
      </c>
      <c r="W421" s="74">
        <v>6.6000000000000003E-2</v>
      </c>
      <c r="X421" s="74">
        <v>0.41</v>
      </c>
      <c r="Y421" s="73">
        <v>76</v>
      </c>
      <c r="Z421" s="74">
        <v>0.4779874214</v>
      </c>
      <c r="AA421" s="73">
        <v>10</v>
      </c>
      <c r="AB421" s="74">
        <v>6.2893081759999997E-2</v>
      </c>
      <c r="AC421" s="75">
        <v>73</v>
      </c>
      <c r="AD421" s="73">
        <v>4</v>
      </c>
      <c r="AE421" s="74">
        <v>2.5157232700000001E-2</v>
      </c>
      <c r="AF421" s="73">
        <v>0</v>
      </c>
      <c r="AG421" s="74">
        <v>0</v>
      </c>
      <c r="AH421" s="73">
        <v>5</v>
      </c>
      <c r="AI421" s="74">
        <v>3.1446540879999998E-2</v>
      </c>
      <c r="AJ421" s="73">
        <v>0</v>
      </c>
      <c r="AK421" s="93">
        <v>0</v>
      </c>
      <c r="AL421" s="72">
        <v>237</v>
      </c>
      <c r="AM421" s="76">
        <v>41</v>
      </c>
      <c r="AN421" s="100"/>
      <c r="AO421" s="72">
        <v>9</v>
      </c>
      <c r="AP421" s="73">
        <v>3680</v>
      </c>
      <c r="AQ421" s="73" t="str">
        <f t="shared" si="6"/>
        <v>9 3680</v>
      </c>
      <c r="AR421" s="76">
        <v>418</v>
      </c>
    </row>
    <row r="422" spans="1:44" ht="15.75" customHeight="1" x14ac:dyDescent="0.25">
      <c r="A422" s="82" t="s">
        <v>901</v>
      </c>
      <c r="B422" s="73" t="s">
        <v>132</v>
      </c>
      <c r="C422" s="73" t="s">
        <v>1928</v>
      </c>
      <c r="D422" s="73" t="s">
        <v>1514</v>
      </c>
      <c r="E422" s="73">
        <v>2</v>
      </c>
      <c r="F422" s="89">
        <v>2062</v>
      </c>
      <c r="G422" s="72">
        <v>1127</v>
      </c>
      <c r="H422" s="74">
        <v>0.54655674099999996</v>
      </c>
      <c r="I422" s="73">
        <v>158</v>
      </c>
      <c r="J422" s="74">
        <v>7.6624636280000005E-2</v>
      </c>
      <c r="K422" s="73">
        <v>346</v>
      </c>
      <c r="L422" s="74">
        <v>0.16779825409999999</v>
      </c>
      <c r="M422" s="73">
        <v>302</v>
      </c>
      <c r="N422" s="74">
        <v>0.14645974780000001</v>
      </c>
      <c r="O422" s="73">
        <v>11</v>
      </c>
      <c r="P422" s="74">
        <v>5.3346265759999997E-3</v>
      </c>
      <c r="Q422" s="73">
        <v>8</v>
      </c>
      <c r="R422" s="74">
        <v>3.8797284189999999E-3</v>
      </c>
      <c r="S422" s="73">
        <v>110</v>
      </c>
      <c r="T422" s="93">
        <v>5.3346265759999997E-2</v>
      </c>
      <c r="U422" s="72">
        <v>4</v>
      </c>
      <c r="V422" s="74">
        <v>0.871</v>
      </c>
      <c r="W422" s="74">
        <v>4.8000000000000001E-2</v>
      </c>
      <c r="X422" s="74">
        <v>0.14599999999999999</v>
      </c>
      <c r="Y422" s="73">
        <v>251</v>
      </c>
      <c r="Z422" s="74">
        <v>0.12172647910000001</v>
      </c>
      <c r="AA422" s="73">
        <v>81</v>
      </c>
      <c r="AB422" s="74">
        <v>3.9282250239999997E-2</v>
      </c>
      <c r="AC422" s="75">
        <v>1730</v>
      </c>
      <c r="AD422" s="73">
        <v>31</v>
      </c>
      <c r="AE422" s="74">
        <v>1.503394762E-2</v>
      </c>
      <c r="AF422" s="73">
        <v>0</v>
      </c>
      <c r="AG422" s="74">
        <v>0</v>
      </c>
      <c r="AH422" s="73">
        <v>462</v>
      </c>
      <c r="AI422" s="74">
        <v>0.22405431619999999</v>
      </c>
      <c r="AJ422" s="73">
        <v>1</v>
      </c>
      <c r="AK422" s="93">
        <v>4.8496605240000001E-4</v>
      </c>
      <c r="AL422" s="150">
        <v>1715</v>
      </c>
      <c r="AM422" s="76">
        <v>58</v>
      </c>
      <c r="AN422" s="100"/>
      <c r="AO422" s="72">
        <v>5</v>
      </c>
      <c r="AP422" s="73">
        <v>3690</v>
      </c>
      <c r="AQ422" s="73" t="str">
        <f t="shared" si="6"/>
        <v>5 3690</v>
      </c>
      <c r="AR422" s="76">
        <v>419</v>
      </c>
    </row>
    <row r="423" spans="1:44" ht="15.75" customHeight="1" x14ac:dyDescent="0.25">
      <c r="A423" s="82" t="s">
        <v>903</v>
      </c>
      <c r="B423" s="73" t="s">
        <v>67</v>
      </c>
      <c r="C423" s="73" t="s">
        <v>1929</v>
      </c>
      <c r="D423" s="73" t="s">
        <v>1512</v>
      </c>
      <c r="E423" s="73">
        <v>1</v>
      </c>
      <c r="F423" s="89">
        <v>1257</v>
      </c>
      <c r="G423" s="72">
        <v>859</v>
      </c>
      <c r="H423" s="74">
        <v>0.68337311060000006</v>
      </c>
      <c r="I423" s="73">
        <v>15</v>
      </c>
      <c r="J423" s="74">
        <v>1.193317422E-2</v>
      </c>
      <c r="K423" s="73">
        <v>124</v>
      </c>
      <c r="L423" s="74">
        <v>9.8647573589999996E-2</v>
      </c>
      <c r="M423" s="73">
        <v>196</v>
      </c>
      <c r="N423" s="74">
        <v>0.15592680989999999</v>
      </c>
      <c r="O423" s="73">
        <v>4</v>
      </c>
      <c r="P423" s="74">
        <v>3.1821797930000001E-3</v>
      </c>
      <c r="Q423" s="73">
        <v>1</v>
      </c>
      <c r="R423" s="74">
        <v>7.9554494829999997E-4</v>
      </c>
      <c r="S423" s="73">
        <v>58</v>
      </c>
      <c r="T423" s="93">
        <v>4.6141607000000001E-2</v>
      </c>
      <c r="U423" s="72">
        <v>6</v>
      </c>
      <c r="V423" s="74">
        <v>0.86099999999999999</v>
      </c>
      <c r="W423" s="74">
        <v>2.8000000000000001E-2</v>
      </c>
      <c r="X423" s="74">
        <v>0.01</v>
      </c>
      <c r="Y423" s="73">
        <v>12</v>
      </c>
      <c r="Z423" s="74">
        <v>9.5465393789999995E-3</v>
      </c>
      <c r="AA423" s="73">
        <v>0</v>
      </c>
      <c r="AB423" s="74">
        <v>0</v>
      </c>
      <c r="AC423" s="75">
        <v>1245</v>
      </c>
      <c r="AD423" s="73">
        <v>5</v>
      </c>
      <c r="AE423" s="74">
        <v>3.9777247410000003E-3</v>
      </c>
      <c r="AF423" s="73">
        <v>0</v>
      </c>
      <c r="AG423" s="74">
        <v>0</v>
      </c>
      <c r="AH423" s="73">
        <v>0</v>
      </c>
      <c r="AI423" s="74">
        <v>0</v>
      </c>
      <c r="AJ423" s="73">
        <v>1</v>
      </c>
      <c r="AK423" s="93">
        <v>7.9554494829999997E-4</v>
      </c>
      <c r="AL423" s="150">
        <v>1008</v>
      </c>
      <c r="AM423" s="76">
        <v>21</v>
      </c>
      <c r="AN423" s="100"/>
      <c r="AO423" s="72">
        <v>3</v>
      </c>
      <c r="AP423" s="73">
        <v>3700</v>
      </c>
      <c r="AQ423" s="73" t="str">
        <f t="shared" si="6"/>
        <v>3 3700</v>
      </c>
      <c r="AR423" s="76">
        <v>420</v>
      </c>
    </row>
    <row r="424" spans="1:44" ht="15.75" customHeight="1" x14ac:dyDescent="0.25">
      <c r="A424" s="82" t="s">
        <v>906</v>
      </c>
      <c r="B424" s="73" t="s">
        <v>164</v>
      </c>
      <c r="C424" s="73" t="s">
        <v>1930</v>
      </c>
      <c r="D424" s="73" t="s">
        <v>1773</v>
      </c>
      <c r="E424" s="73">
        <v>1</v>
      </c>
      <c r="F424" s="89">
        <v>59</v>
      </c>
      <c r="G424" s="72">
        <v>0</v>
      </c>
      <c r="H424" s="74">
        <v>0</v>
      </c>
      <c r="I424" s="73">
        <v>11</v>
      </c>
      <c r="J424" s="74">
        <v>0.186440678</v>
      </c>
      <c r="K424" s="73">
        <v>48</v>
      </c>
      <c r="L424" s="74">
        <v>0.81355932200000003</v>
      </c>
      <c r="M424" s="73">
        <v>0</v>
      </c>
      <c r="N424" s="74">
        <v>0</v>
      </c>
      <c r="O424" s="73">
        <v>0</v>
      </c>
      <c r="P424" s="74">
        <v>0</v>
      </c>
      <c r="Q424" s="73">
        <v>0</v>
      </c>
      <c r="R424" s="74">
        <v>0</v>
      </c>
      <c r="S424" s="73">
        <v>0</v>
      </c>
      <c r="T424" s="93">
        <v>0</v>
      </c>
      <c r="U424" s="72">
        <v>2</v>
      </c>
      <c r="V424" s="74">
        <v>0.214</v>
      </c>
      <c r="W424" s="74">
        <v>0.78600000000000003</v>
      </c>
      <c r="X424" s="74">
        <v>0.98499999999999999</v>
      </c>
      <c r="Y424" s="73">
        <v>59</v>
      </c>
      <c r="Z424" s="74">
        <v>1</v>
      </c>
      <c r="AA424" s="73">
        <v>0</v>
      </c>
      <c r="AB424" s="74">
        <v>0</v>
      </c>
      <c r="AC424" s="75">
        <v>0</v>
      </c>
      <c r="AD424" s="73">
        <v>10</v>
      </c>
      <c r="AE424" s="74">
        <v>0.16949152540000001</v>
      </c>
      <c r="AF424" s="73">
        <v>0</v>
      </c>
      <c r="AG424" s="74">
        <v>0</v>
      </c>
      <c r="AH424" s="73">
        <v>1</v>
      </c>
      <c r="AI424" s="74">
        <v>1.6949152540000002E-2</v>
      </c>
      <c r="AJ424" s="73">
        <v>0</v>
      </c>
      <c r="AK424" s="93">
        <v>0</v>
      </c>
      <c r="AL424" s="72" t="s">
        <v>52</v>
      </c>
      <c r="AM424" s="76" t="s">
        <v>52</v>
      </c>
      <c r="AN424" s="100"/>
      <c r="AO424" s="72">
        <v>31</v>
      </c>
      <c r="AP424" s="73">
        <v>3975</v>
      </c>
      <c r="AQ424" s="73" t="str">
        <f t="shared" si="6"/>
        <v>31 3975</v>
      </c>
      <c r="AR424" s="76">
        <v>422</v>
      </c>
    </row>
    <row r="425" spans="1:44" ht="15.75" customHeight="1" x14ac:dyDescent="0.25">
      <c r="A425" s="82" t="s">
        <v>908</v>
      </c>
      <c r="B425" s="73" t="s">
        <v>67</v>
      </c>
      <c r="C425" s="73" t="s">
        <v>1931</v>
      </c>
      <c r="D425" s="73" t="s">
        <v>83</v>
      </c>
      <c r="E425" s="73">
        <v>3</v>
      </c>
      <c r="F425" s="89">
        <v>2301.5</v>
      </c>
      <c r="G425" s="72">
        <v>1168</v>
      </c>
      <c r="H425" s="74">
        <v>0.50749511189999996</v>
      </c>
      <c r="I425" s="73">
        <v>22</v>
      </c>
      <c r="J425" s="74">
        <v>9.5589832720000007E-3</v>
      </c>
      <c r="K425" s="73">
        <v>293.5</v>
      </c>
      <c r="L425" s="74">
        <v>0.12752552680000001</v>
      </c>
      <c r="M425" s="73">
        <v>716</v>
      </c>
      <c r="N425" s="74">
        <v>0.31110145560000002</v>
      </c>
      <c r="O425" s="73">
        <v>5</v>
      </c>
      <c r="P425" s="74">
        <v>2.172496198E-3</v>
      </c>
      <c r="Q425" s="73">
        <v>2</v>
      </c>
      <c r="R425" s="74">
        <v>8.6899847930000003E-4</v>
      </c>
      <c r="S425" s="73">
        <v>95</v>
      </c>
      <c r="T425" s="93">
        <v>4.1277427759999999E-2</v>
      </c>
      <c r="U425" s="72">
        <v>5</v>
      </c>
      <c r="V425" s="74">
        <v>0.77100000000000002</v>
      </c>
      <c r="W425" s="74">
        <v>2.5999999999999999E-2</v>
      </c>
      <c r="X425" s="74">
        <v>2.5000000000000001E-2</v>
      </c>
      <c r="Y425" s="73">
        <v>30</v>
      </c>
      <c r="Z425" s="74">
        <v>1.303497719E-2</v>
      </c>
      <c r="AA425" s="73">
        <v>2</v>
      </c>
      <c r="AB425" s="74">
        <v>8.6899847930000003E-4</v>
      </c>
      <c r="AC425" s="75">
        <v>2269.5</v>
      </c>
      <c r="AD425" s="73">
        <v>45</v>
      </c>
      <c r="AE425" s="74">
        <v>1.955246578E-2</v>
      </c>
      <c r="AF425" s="73">
        <v>0</v>
      </c>
      <c r="AG425" s="74">
        <v>0</v>
      </c>
      <c r="AH425" s="73">
        <v>4</v>
      </c>
      <c r="AI425" s="74">
        <v>1.737996959E-3</v>
      </c>
      <c r="AJ425" s="73">
        <v>0</v>
      </c>
      <c r="AK425" s="93">
        <v>0</v>
      </c>
      <c r="AL425" s="150">
        <v>2648</v>
      </c>
      <c r="AM425" s="76">
        <v>85</v>
      </c>
      <c r="AN425" s="100"/>
      <c r="AO425" s="72">
        <v>3</v>
      </c>
      <c r="AP425" s="73">
        <v>3710</v>
      </c>
      <c r="AQ425" s="73" t="str">
        <f t="shared" si="6"/>
        <v>3 3710</v>
      </c>
      <c r="AR425" s="76">
        <v>423</v>
      </c>
    </row>
    <row r="426" spans="1:44" ht="15.75" customHeight="1" x14ac:dyDescent="0.25">
      <c r="A426" s="82" t="s">
        <v>910</v>
      </c>
      <c r="B426" s="73" t="s">
        <v>47</v>
      </c>
      <c r="C426" s="73" t="s">
        <v>1932</v>
      </c>
      <c r="D426" s="73" t="s">
        <v>48</v>
      </c>
      <c r="E426" s="73">
        <v>2</v>
      </c>
      <c r="F426" s="89">
        <v>956</v>
      </c>
      <c r="G426" s="72">
        <v>643</v>
      </c>
      <c r="H426" s="74">
        <v>0.67259414230000003</v>
      </c>
      <c r="I426" s="73">
        <v>20</v>
      </c>
      <c r="J426" s="74">
        <v>2.0920502090000001E-2</v>
      </c>
      <c r="K426" s="73">
        <v>176</v>
      </c>
      <c r="L426" s="74">
        <v>0.18410041839999999</v>
      </c>
      <c r="M426" s="73">
        <v>56</v>
      </c>
      <c r="N426" s="74">
        <v>5.8577405860000001E-2</v>
      </c>
      <c r="O426" s="73">
        <v>2</v>
      </c>
      <c r="P426" s="74">
        <v>2.0920502089999998E-3</v>
      </c>
      <c r="Q426" s="73">
        <v>5</v>
      </c>
      <c r="R426" s="74">
        <v>5.2301255229999996E-3</v>
      </c>
      <c r="S426" s="73">
        <v>54</v>
      </c>
      <c r="T426" s="93">
        <v>5.6485355649999999E-2</v>
      </c>
      <c r="U426" s="72">
        <v>3</v>
      </c>
      <c r="V426" s="74">
        <v>0.92400000000000004</v>
      </c>
      <c r="W426" s="74">
        <v>4.4999999999999998E-2</v>
      </c>
      <c r="X426" s="74">
        <v>0.19400000000000001</v>
      </c>
      <c r="Y426" s="73">
        <v>201</v>
      </c>
      <c r="Z426" s="74">
        <v>0.210251046</v>
      </c>
      <c r="AA426" s="73">
        <v>24</v>
      </c>
      <c r="AB426" s="74">
        <v>2.5104602510000001E-2</v>
      </c>
      <c r="AC426" s="75">
        <v>731</v>
      </c>
      <c r="AD426" s="73">
        <v>20</v>
      </c>
      <c r="AE426" s="74">
        <v>2.0920502090000001E-2</v>
      </c>
      <c r="AF426" s="73">
        <v>0</v>
      </c>
      <c r="AG426" s="74">
        <v>0</v>
      </c>
      <c r="AH426" s="73">
        <v>15</v>
      </c>
      <c r="AI426" s="74">
        <v>1.5690376570000001E-2</v>
      </c>
      <c r="AJ426" s="73">
        <v>6</v>
      </c>
      <c r="AK426" s="93">
        <v>6.2761506280000004E-3</v>
      </c>
      <c r="AL426" s="72">
        <v>958</v>
      </c>
      <c r="AM426" s="76">
        <v>83</v>
      </c>
      <c r="AN426" s="100"/>
      <c r="AO426" s="72">
        <v>1</v>
      </c>
      <c r="AP426" s="73">
        <v>3720</v>
      </c>
      <c r="AQ426" s="73" t="str">
        <f t="shared" si="6"/>
        <v>1 3720</v>
      </c>
      <c r="AR426" s="76">
        <v>424</v>
      </c>
    </row>
    <row r="427" spans="1:44" ht="15.75" customHeight="1" x14ac:dyDescent="0.25">
      <c r="A427" s="82" t="s">
        <v>912</v>
      </c>
      <c r="B427" s="73" t="s">
        <v>67</v>
      </c>
      <c r="C427" s="73" t="s">
        <v>1933</v>
      </c>
      <c r="D427" s="73" t="s">
        <v>75</v>
      </c>
      <c r="E427" s="73">
        <v>1</v>
      </c>
      <c r="F427" s="89">
        <v>540</v>
      </c>
      <c r="G427" s="72">
        <v>210</v>
      </c>
      <c r="H427" s="74">
        <v>0.38888888890000001</v>
      </c>
      <c r="I427" s="73">
        <v>10</v>
      </c>
      <c r="J427" s="74">
        <v>1.8518518519999999E-2</v>
      </c>
      <c r="K427" s="73">
        <v>84</v>
      </c>
      <c r="L427" s="74">
        <v>0.15555555560000001</v>
      </c>
      <c r="M427" s="73">
        <v>216</v>
      </c>
      <c r="N427" s="74">
        <v>0.4</v>
      </c>
      <c r="O427" s="73">
        <v>0</v>
      </c>
      <c r="P427" s="74">
        <v>0</v>
      </c>
      <c r="Q427" s="73">
        <v>0</v>
      </c>
      <c r="R427" s="74">
        <v>0</v>
      </c>
      <c r="S427" s="73">
        <v>20</v>
      </c>
      <c r="T427" s="93">
        <v>3.7037037039999998E-2</v>
      </c>
      <c r="U427" s="72">
        <v>4</v>
      </c>
      <c r="V427" s="74">
        <v>0.70899999999999996</v>
      </c>
      <c r="W427" s="74">
        <v>5.7000000000000002E-2</v>
      </c>
      <c r="X427" s="74">
        <v>0</v>
      </c>
      <c r="Y427" s="73">
        <v>0</v>
      </c>
      <c r="Z427" s="74">
        <v>0</v>
      </c>
      <c r="AA427" s="73">
        <v>0</v>
      </c>
      <c r="AB427" s="74">
        <v>0</v>
      </c>
      <c r="AC427" s="75">
        <v>540</v>
      </c>
      <c r="AD427" s="73">
        <v>26</v>
      </c>
      <c r="AE427" s="74">
        <v>4.814814815E-2</v>
      </c>
      <c r="AF427" s="73">
        <v>0</v>
      </c>
      <c r="AG427" s="74">
        <v>0</v>
      </c>
      <c r="AH427" s="73">
        <v>0</v>
      </c>
      <c r="AI427" s="74">
        <v>0</v>
      </c>
      <c r="AJ427" s="73">
        <v>0</v>
      </c>
      <c r="AK427" s="93">
        <v>0</v>
      </c>
      <c r="AL427" s="72">
        <v>515</v>
      </c>
      <c r="AM427" s="76">
        <v>29</v>
      </c>
      <c r="AN427" s="100"/>
      <c r="AO427" s="72">
        <v>3</v>
      </c>
      <c r="AP427" s="73">
        <v>3730</v>
      </c>
      <c r="AQ427" s="73" t="str">
        <f t="shared" si="6"/>
        <v>3 3730</v>
      </c>
      <c r="AR427" s="76">
        <v>425</v>
      </c>
    </row>
    <row r="428" spans="1:44" ht="15.75" customHeight="1" x14ac:dyDescent="0.25">
      <c r="A428" s="82" t="s">
        <v>914</v>
      </c>
      <c r="B428" s="73" t="s">
        <v>67</v>
      </c>
      <c r="C428" s="73" t="s">
        <v>1934</v>
      </c>
      <c r="D428" s="73" t="s">
        <v>48</v>
      </c>
      <c r="E428" s="73">
        <v>1</v>
      </c>
      <c r="F428" s="89">
        <v>583</v>
      </c>
      <c r="G428" s="72">
        <v>240</v>
      </c>
      <c r="H428" s="74">
        <v>0.41166380790000001</v>
      </c>
      <c r="I428" s="73">
        <v>8</v>
      </c>
      <c r="J428" s="74">
        <v>1.372212693E-2</v>
      </c>
      <c r="K428" s="73">
        <v>79</v>
      </c>
      <c r="L428" s="74">
        <v>0.13550600339999999</v>
      </c>
      <c r="M428" s="73">
        <v>228</v>
      </c>
      <c r="N428" s="74">
        <v>0.39108061750000001</v>
      </c>
      <c r="O428" s="73">
        <v>1</v>
      </c>
      <c r="P428" s="74">
        <v>1.7152658659999999E-3</v>
      </c>
      <c r="Q428" s="73">
        <v>1</v>
      </c>
      <c r="R428" s="74">
        <v>1.7152658659999999E-3</v>
      </c>
      <c r="S428" s="73">
        <v>26</v>
      </c>
      <c r="T428" s="93">
        <v>4.4596912519999997E-2</v>
      </c>
      <c r="U428" s="72">
        <v>4</v>
      </c>
      <c r="V428" s="74">
        <v>0.748</v>
      </c>
      <c r="W428" s="74">
        <v>1.4E-2</v>
      </c>
      <c r="X428" s="74">
        <v>1.7000000000000001E-2</v>
      </c>
      <c r="Y428" s="73">
        <v>11</v>
      </c>
      <c r="Z428" s="74">
        <v>1.886792453E-2</v>
      </c>
      <c r="AA428" s="73">
        <v>0</v>
      </c>
      <c r="AB428" s="74">
        <v>0</v>
      </c>
      <c r="AC428" s="75">
        <v>572</v>
      </c>
      <c r="AD428" s="73">
        <v>14</v>
      </c>
      <c r="AE428" s="74">
        <v>2.4013722130000002E-2</v>
      </c>
      <c r="AF428" s="73">
        <v>0</v>
      </c>
      <c r="AG428" s="74">
        <v>0</v>
      </c>
      <c r="AH428" s="73">
        <v>4</v>
      </c>
      <c r="AI428" s="74">
        <v>6.861063465E-3</v>
      </c>
      <c r="AJ428" s="73">
        <v>0</v>
      </c>
      <c r="AK428" s="93">
        <v>0</v>
      </c>
      <c r="AL428" s="72">
        <v>671</v>
      </c>
      <c r="AM428" s="76">
        <v>27</v>
      </c>
      <c r="AN428" s="100"/>
      <c r="AO428" s="72">
        <v>3</v>
      </c>
      <c r="AP428" s="73">
        <v>3740</v>
      </c>
      <c r="AQ428" s="73" t="str">
        <f t="shared" si="6"/>
        <v>3 3740</v>
      </c>
      <c r="AR428" s="76">
        <v>426</v>
      </c>
    </row>
    <row r="429" spans="1:44" ht="15.75" customHeight="1" x14ac:dyDescent="0.25">
      <c r="A429" s="82" t="s">
        <v>916</v>
      </c>
      <c r="B429" s="73" t="s">
        <v>120</v>
      </c>
      <c r="C429" s="73" t="s">
        <v>1935</v>
      </c>
      <c r="D429" s="73" t="s">
        <v>83</v>
      </c>
      <c r="E429" s="73">
        <v>7</v>
      </c>
      <c r="F429" s="89">
        <v>4300</v>
      </c>
      <c r="G429" s="72">
        <v>2123</v>
      </c>
      <c r="H429" s="74">
        <v>0.49372093020000002</v>
      </c>
      <c r="I429" s="73">
        <v>132</v>
      </c>
      <c r="J429" s="74">
        <v>3.0697674420000001E-2</v>
      </c>
      <c r="K429" s="73">
        <v>1324</v>
      </c>
      <c r="L429" s="74">
        <v>0.3079069767</v>
      </c>
      <c r="M429" s="73">
        <v>548</v>
      </c>
      <c r="N429" s="74">
        <v>0.1274418605</v>
      </c>
      <c r="O429" s="73">
        <v>11</v>
      </c>
      <c r="P429" s="74">
        <v>2.5581395350000001E-3</v>
      </c>
      <c r="Q429" s="73">
        <v>7</v>
      </c>
      <c r="R429" s="74">
        <v>1.6279069769999999E-3</v>
      </c>
      <c r="S429" s="73">
        <v>155</v>
      </c>
      <c r="T429" s="93">
        <v>3.604651163E-2</v>
      </c>
      <c r="U429" s="72">
        <v>3</v>
      </c>
      <c r="V429" s="74">
        <v>0.86799999999999999</v>
      </c>
      <c r="W429" s="74">
        <v>6.2E-2</v>
      </c>
      <c r="X429" s="74">
        <v>0.13500000000000001</v>
      </c>
      <c r="Y429" s="73">
        <v>626</v>
      </c>
      <c r="Z429" s="74">
        <v>0.1455813953</v>
      </c>
      <c r="AA429" s="73">
        <v>51</v>
      </c>
      <c r="AB429" s="74">
        <v>1.186046512E-2</v>
      </c>
      <c r="AC429" s="75">
        <v>3623</v>
      </c>
      <c r="AD429" s="73">
        <v>157</v>
      </c>
      <c r="AE429" s="74">
        <v>3.6511627909999997E-2</v>
      </c>
      <c r="AF429" s="73">
        <v>5</v>
      </c>
      <c r="AG429" s="74">
        <v>1.1627906979999999E-3</v>
      </c>
      <c r="AH429" s="73">
        <v>119</v>
      </c>
      <c r="AI429" s="74">
        <v>2.76744186E-2</v>
      </c>
      <c r="AJ429" s="73">
        <v>3</v>
      </c>
      <c r="AK429" s="93">
        <v>6.9767441859999995E-4</v>
      </c>
      <c r="AL429" s="150">
        <v>4528</v>
      </c>
      <c r="AM429" s="76">
        <v>260</v>
      </c>
      <c r="AN429" s="100"/>
      <c r="AO429" s="72">
        <v>13</v>
      </c>
      <c r="AP429" s="73">
        <v>3750</v>
      </c>
      <c r="AQ429" s="73" t="str">
        <f t="shared" si="6"/>
        <v>13 3750</v>
      </c>
      <c r="AR429" s="76">
        <v>427</v>
      </c>
    </row>
    <row r="430" spans="1:44" ht="15.75" customHeight="1" x14ac:dyDescent="0.25">
      <c r="A430" s="82" t="s">
        <v>918</v>
      </c>
      <c r="B430" s="73" t="s">
        <v>67</v>
      </c>
      <c r="C430" s="73" t="s">
        <v>1936</v>
      </c>
      <c r="D430" s="73" t="s">
        <v>48</v>
      </c>
      <c r="E430" s="73">
        <v>5</v>
      </c>
      <c r="F430" s="89">
        <v>1300</v>
      </c>
      <c r="G430" s="72">
        <v>982</v>
      </c>
      <c r="H430" s="74">
        <v>0.75538461540000001</v>
      </c>
      <c r="I430" s="73">
        <v>17</v>
      </c>
      <c r="J430" s="74">
        <v>1.307692308E-2</v>
      </c>
      <c r="K430" s="73">
        <v>180</v>
      </c>
      <c r="L430" s="74">
        <v>0.13846153850000001</v>
      </c>
      <c r="M430" s="73">
        <v>65</v>
      </c>
      <c r="N430" s="74">
        <v>0.05</v>
      </c>
      <c r="O430" s="73">
        <v>1</v>
      </c>
      <c r="P430" s="74">
        <v>7.6923076920000001E-4</v>
      </c>
      <c r="Q430" s="73">
        <v>4</v>
      </c>
      <c r="R430" s="74">
        <v>3.0769230770000002E-3</v>
      </c>
      <c r="S430" s="73">
        <v>51</v>
      </c>
      <c r="T430" s="93">
        <v>3.9230769229999997E-2</v>
      </c>
      <c r="U430" s="72">
        <v>3</v>
      </c>
      <c r="V430" s="74">
        <v>0.92900000000000005</v>
      </c>
      <c r="W430" s="74">
        <v>3.1E-2</v>
      </c>
      <c r="X430" s="74">
        <v>5.8000000000000003E-2</v>
      </c>
      <c r="Y430" s="73">
        <v>109</v>
      </c>
      <c r="Z430" s="74">
        <v>8.3846153849999994E-2</v>
      </c>
      <c r="AA430" s="73">
        <v>12</v>
      </c>
      <c r="AB430" s="74">
        <v>9.2307692310000002E-3</v>
      </c>
      <c r="AC430" s="75">
        <v>1179</v>
      </c>
      <c r="AD430" s="73">
        <v>34</v>
      </c>
      <c r="AE430" s="74">
        <v>2.615384615E-2</v>
      </c>
      <c r="AF430" s="73">
        <v>1</v>
      </c>
      <c r="AG430" s="74">
        <v>7.6923076920000001E-4</v>
      </c>
      <c r="AH430" s="73">
        <v>3</v>
      </c>
      <c r="AI430" s="74">
        <v>2.3076923080000001E-3</v>
      </c>
      <c r="AJ430" s="73">
        <v>0</v>
      </c>
      <c r="AK430" s="93">
        <v>0</v>
      </c>
      <c r="AL430" s="150">
        <v>1536</v>
      </c>
      <c r="AM430" s="76">
        <v>44</v>
      </c>
      <c r="AN430" s="100"/>
      <c r="AO430" s="72">
        <v>3</v>
      </c>
      <c r="AP430" s="73">
        <v>3760</v>
      </c>
      <c r="AQ430" s="73" t="str">
        <f t="shared" si="6"/>
        <v>3 3760</v>
      </c>
      <c r="AR430" s="76">
        <v>428</v>
      </c>
    </row>
    <row r="431" spans="1:44" ht="15.75" customHeight="1" x14ac:dyDescent="0.25">
      <c r="A431" s="82" t="s">
        <v>920</v>
      </c>
      <c r="B431" s="73" t="s">
        <v>95</v>
      </c>
      <c r="C431" s="73" t="s">
        <v>1937</v>
      </c>
      <c r="D431" s="73" t="s">
        <v>292</v>
      </c>
      <c r="E431" s="73">
        <v>1</v>
      </c>
      <c r="F431" s="89">
        <v>273</v>
      </c>
      <c r="G431" s="72">
        <v>201</v>
      </c>
      <c r="H431" s="74">
        <v>0.73626373629999997</v>
      </c>
      <c r="I431" s="73">
        <v>10</v>
      </c>
      <c r="J431" s="74">
        <v>3.6630036630000001E-2</v>
      </c>
      <c r="K431" s="73">
        <v>40</v>
      </c>
      <c r="L431" s="74">
        <v>0.1465201465</v>
      </c>
      <c r="M431" s="73">
        <v>8</v>
      </c>
      <c r="N431" s="74">
        <v>2.9304029299999999E-2</v>
      </c>
      <c r="O431" s="73">
        <v>0</v>
      </c>
      <c r="P431" s="74">
        <v>0</v>
      </c>
      <c r="Q431" s="73">
        <v>0</v>
      </c>
      <c r="R431" s="74">
        <v>0</v>
      </c>
      <c r="S431" s="73">
        <v>14</v>
      </c>
      <c r="T431" s="93">
        <v>5.1282051279999998E-2</v>
      </c>
      <c r="U431" s="72">
        <v>3</v>
      </c>
      <c r="V431" s="74">
        <v>0.95899999999999996</v>
      </c>
      <c r="W431" s="74">
        <v>0.03</v>
      </c>
      <c r="X431" s="74">
        <v>0.26200000000000001</v>
      </c>
      <c r="Y431" s="73">
        <v>70</v>
      </c>
      <c r="Z431" s="74">
        <v>0.25641025639999998</v>
      </c>
      <c r="AA431" s="73">
        <v>11</v>
      </c>
      <c r="AB431" s="74">
        <v>4.0293040289999998E-2</v>
      </c>
      <c r="AC431" s="75">
        <v>192</v>
      </c>
      <c r="AD431" s="73">
        <v>7</v>
      </c>
      <c r="AE431" s="74">
        <v>2.5641025639999999E-2</v>
      </c>
      <c r="AF431" s="73">
        <v>0</v>
      </c>
      <c r="AG431" s="74">
        <v>0</v>
      </c>
      <c r="AH431" s="73">
        <v>1</v>
      </c>
      <c r="AI431" s="74">
        <v>3.6630036630000001E-3</v>
      </c>
      <c r="AJ431" s="73">
        <v>0</v>
      </c>
      <c r="AK431" s="93">
        <v>0</v>
      </c>
      <c r="AL431" s="72">
        <v>513</v>
      </c>
      <c r="AM431" s="76">
        <v>48</v>
      </c>
      <c r="AN431" s="100"/>
      <c r="AO431" s="72">
        <v>7</v>
      </c>
      <c r="AP431" s="73">
        <v>3770</v>
      </c>
      <c r="AQ431" s="73" t="str">
        <f t="shared" si="6"/>
        <v>7 3770</v>
      </c>
      <c r="AR431" s="76">
        <v>429</v>
      </c>
    </row>
    <row r="432" spans="1:44" ht="15.75" customHeight="1" x14ac:dyDescent="0.25">
      <c r="A432" s="82" t="s">
        <v>922</v>
      </c>
      <c r="B432" s="73" t="s">
        <v>103</v>
      </c>
      <c r="C432" s="73" t="s">
        <v>1938</v>
      </c>
      <c r="D432" s="73" t="s">
        <v>75</v>
      </c>
      <c r="E432" s="73">
        <v>1</v>
      </c>
      <c r="F432" s="89">
        <v>551</v>
      </c>
      <c r="G432" s="72">
        <v>17</v>
      </c>
      <c r="H432" s="74">
        <v>3.0852994559999999E-2</v>
      </c>
      <c r="I432" s="73">
        <v>45</v>
      </c>
      <c r="J432" s="74">
        <v>8.166969147E-2</v>
      </c>
      <c r="K432" s="73">
        <v>489</v>
      </c>
      <c r="L432" s="74">
        <v>0.88747731399999996</v>
      </c>
      <c r="M432" s="73">
        <v>0</v>
      </c>
      <c r="N432" s="74">
        <v>0</v>
      </c>
      <c r="O432" s="73">
        <v>0</v>
      </c>
      <c r="P432" s="74">
        <v>0</v>
      </c>
      <c r="Q432" s="73">
        <v>0</v>
      </c>
      <c r="R432" s="74">
        <v>0</v>
      </c>
      <c r="S432" s="73">
        <v>0</v>
      </c>
      <c r="T432" s="93">
        <v>0</v>
      </c>
      <c r="U432" s="72">
        <v>2</v>
      </c>
      <c r="V432" s="74">
        <v>0.157</v>
      </c>
      <c r="W432" s="74">
        <v>0.84299999999999997</v>
      </c>
      <c r="X432" s="74">
        <v>0.91500000000000004</v>
      </c>
      <c r="Y432" s="73">
        <v>461</v>
      </c>
      <c r="Z432" s="74">
        <v>0.83666061709999995</v>
      </c>
      <c r="AA432" s="73">
        <v>51</v>
      </c>
      <c r="AB432" s="74">
        <v>9.2558983669999997E-2</v>
      </c>
      <c r="AC432" s="75">
        <v>39</v>
      </c>
      <c r="AD432" s="73">
        <v>282</v>
      </c>
      <c r="AE432" s="74">
        <v>0.51179673319999996</v>
      </c>
      <c r="AF432" s="73">
        <v>0</v>
      </c>
      <c r="AG432" s="74">
        <v>0</v>
      </c>
      <c r="AH432" s="73">
        <v>0</v>
      </c>
      <c r="AI432" s="74">
        <v>0</v>
      </c>
      <c r="AJ432" s="73">
        <v>0</v>
      </c>
      <c r="AK432" s="93">
        <v>0</v>
      </c>
      <c r="AL432" s="72" t="s">
        <v>52</v>
      </c>
      <c r="AM432" s="76" t="s">
        <v>52</v>
      </c>
      <c r="AN432" s="100"/>
      <c r="AO432" s="72">
        <v>80</v>
      </c>
      <c r="AP432" s="73">
        <v>7893</v>
      </c>
      <c r="AQ432" s="73" t="str">
        <f t="shared" si="6"/>
        <v>80 7893</v>
      </c>
      <c r="AR432" s="76">
        <v>430</v>
      </c>
    </row>
    <row r="433" spans="1:44" ht="15.75" customHeight="1" x14ac:dyDescent="0.25">
      <c r="A433" s="82" t="s">
        <v>925</v>
      </c>
      <c r="B433" s="73" t="s">
        <v>98</v>
      </c>
      <c r="C433" s="73" t="s">
        <v>1939</v>
      </c>
      <c r="D433" s="73" t="s">
        <v>83</v>
      </c>
      <c r="E433" s="73">
        <v>3</v>
      </c>
      <c r="F433" s="89">
        <v>1701.5</v>
      </c>
      <c r="G433" s="72">
        <v>1397.5</v>
      </c>
      <c r="H433" s="74">
        <v>0.82133411700000003</v>
      </c>
      <c r="I433" s="73">
        <v>41</v>
      </c>
      <c r="J433" s="74">
        <v>2.4096385540000001E-2</v>
      </c>
      <c r="K433" s="73">
        <v>208</v>
      </c>
      <c r="L433" s="74">
        <v>0.1222450779</v>
      </c>
      <c r="M433" s="73">
        <v>20</v>
      </c>
      <c r="N433" s="74">
        <v>1.1754334409999999E-2</v>
      </c>
      <c r="O433" s="73">
        <v>1</v>
      </c>
      <c r="P433" s="74">
        <v>5.877167205E-4</v>
      </c>
      <c r="Q433" s="73">
        <v>4</v>
      </c>
      <c r="R433" s="74">
        <v>2.350866882E-3</v>
      </c>
      <c r="S433" s="73">
        <v>30</v>
      </c>
      <c r="T433" s="93">
        <v>1.763150162E-2</v>
      </c>
      <c r="U433" s="72">
        <v>3</v>
      </c>
      <c r="V433" s="74">
        <v>0.93600000000000005</v>
      </c>
      <c r="W433" s="74">
        <v>5.8999999999999997E-2</v>
      </c>
      <c r="X433" s="74">
        <v>0.16500000000000001</v>
      </c>
      <c r="Y433" s="73">
        <v>334.5</v>
      </c>
      <c r="Z433" s="74">
        <v>0.196591243</v>
      </c>
      <c r="AA433" s="73">
        <v>14</v>
      </c>
      <c r="AB433" s="74">
        <v>8.228034088E-3</v>
      </c>
      <c r="AC433" s="75">
        <v>1353</v>
      </c>
      <c r="AD433" s="73">
        <v>48</v>
      </c>
      <c r="AE433" s="74">
        <v>2.8210402589999999E-2</v>
      </c>
      <c r="AF433" s="73">
        <v>0</v>
      </c>
      <c r="AG433" s="74">
        <v>0</v>
      </c>
      <c r="AH433" s="73">
        <v>21</v>
      </c>
      <c r="AI433" s="74">
        <v>1.234205113E-2</v>
      </c>
      <c r="AJ433" s="73">
        <v>5</v>
      </c>
      <c r="AK433" s="93">
        <v>2.938583603E-3</v>
      </c>
      <c r="AL433" s="150">
        <v>1193</v>
      </c>
      <c r="AM433" s="76">
        <v>98</v>
      </c>
      <c r="AN433" s="100"/>
      <c r="AO433" s="72">
        <v>9</v>
      </c>
      <c r="AP433" s="73">
        <v>3780</v>
      </c>
      <c r="AQ433" s="73" t="str">
        <f t="shared" si="6"/>
        <v>9 3780</v>
      </c>
      <c r="AR433" s="76">
        <v>431</v>
      </c>
    </row>
    <row r="434" spans="1:44" ht="15.75" customHeight="1" x14ac:dyDescent="0.25">
      <c r="A434" s="82" t="s">
        <v>927</v>
      </c>
      <c r="B434" s="73" t="s">
        <v>103</v>
      </c>
      <c r="C434" s="73" t="s">
        <v>1940</v>
      </c>
      <c r="D434" s="73" t="s">
        <v>1512</v>
      </c>
      <c r="E434" s="73">
        <v>6</v>
      </c>
      <c r="F434" s="89">
        <v>1490.5</v>
      </c>
      <c r="G434" s="72">
        <v>950</v>
      </c>
      <c r="H434" s="74">
        <v>0.63737001010000005</v>
      </c>
      <c r="I434" s="73">
        <v>47.5</v>
      </c>
      <c r="J434" s="74">
        <v>3.1868500500000001E-2</v>
      </c>
      <c r="K434" s="73">
        <v>389</v>
      </c>
      <c r="L434" s="74">
        <v>0.26098624619999999</v>
      </c>
      <c r="M434" s="73">
        <v>69.5</v>
      </c>
      <c r="N434" s="74">
        <v>4.6628648100000003E-2</v>
      </c>
      <c r="O434" s="73">
        <v>0</v>
      </c>
      <c r="P434" s="74">
        <v>0</v>
      </c>
      <c r="Q434" s="73">
        <v>3.5</v>
      </c>
      <c r="R434" s="74">
        <v>2.3482053E-3</v>
      </c>
      <c r="S434" s="73">
        <v>31</v>
      </c>
      <c r="T434" s="93">
        <v>2.0798389800000001E-2</v>
      </c>
      <c r="U434" s="72">
        <v>3</v>
      </c>
      <c r="V434" s="74">
        <v>0.879</v>
      </c>
      <c r="W434" s="74">
        <v>0.115</v>
      </c>
      <c r="X434" s="74">
        <v>0.25700000000000001</v>
      </c>
      <c r="Y434" s="73">
        <v>424</v>
      </c>
      <c r="Z434" s="74">
        <v>0.2844682992</v>
      </c>
      <c r="AA434" s="73">
        <v>105</v>
      </c>
      <c r="AB434" s="74">
        <v>7.0446159009999995E-2</v>
      </c>
      <c r="AC434" s="75">
        <v>961.5</v>
      </c>
      <c r="AD434" s="73">
        <v>46</v>
      </c>
      <c r="AE434" s="74">
        <v>3.08621268E-2</v>
      </c>
      <c r="AF434" s="73">
        <v>0</v>
      </c>
      <c r="AG434" s="74">
        <v>0</v>
      </c>
      <c r="AH434" s="73">
        <v>5</v>
      </c>
      <c r="AI434" s="74">
        <v>3.3545789999999999E-3</v>
      </c>
      <c r="AJ434" s="73">
        <v>5</v>
      </c>
      <c r="AK434" s="93">
        <v>3.3545789999999999E-3</v>
      </c>
      <c r="AL434" s="72" t="s">
        <v>52</v>
      </c>
      <c r="AM434" s="76" t="s">
        <v>52</v>
      </c>
      <c r="AN434" s="100">
        <v>1</v>
      </c>
      <c r="AO434" s="72">
        <v>29</v>
      </c>
      <c r="AP434" s="73">
        <v>3790</v>
      </c>
      <c r="AQ434" s="73" t="str">
        <f t="shared" si="6"/>
        <v>29 3790</v>
      </c>
      <c r="AR434" s="76">
        <v>432</v>
      </c>
    </row>
    <row r="435" spans="1:44" ht="15.75" customHeight="1" x14ac:dyDescent="0.25">
      <c r="A435" s="82" t="s">
        <v>929</v>
      </c>
      <c r="B435" s="73" t="s">
        <v>103</v>
      </c>
      <c r="C435" s="73" t="s">
        <v>1941</v>
      </c>
      <c r="D435" s="73" t="s">
        <v>93</v>
      </c>
      <c r="E435" s="73">
        <v>1</v>
      </c>
      <c r="F435" s="89">
        <v>141</v>
      </c>
      <c r="G435" s="72">
        <v>101</v>
      </c>
      <c r="H435" s="74">
        <v>0.71631205669999998</v>
      </c>
      <c r="I435" s="73">
        <v>3</v>
      </c>
      <c r="J435" s="74">
        <v>2.1276595740000001E-2</v>
      </c>
      <c r="K435" s="73">
        <v>27</v>
      </c>
      <c r="L435" s="74">
        <v>0.1914893617</v>
      </c>
      <c r="M435" s="73">
        <v>0</v>
      </c>
      <c r="N435" s="74">
        <v>0</v>
      </c>
      <c r="O435" s="73">
        <v>0</v>
      </c>
      <c r="P435" s="74">
        <v>0</v>
      </c>
      <c r="Q435" s="73">
        <v>0</v>
      </c>
      <c r="R435" s="74">
        <v>0</v>
      </c>
      <c r="S435" s="73">
        <v>10</v>
      </c>
      <c r="T435" s="93">
        <v>7.0921985820000005E-2</v>
      </c>
      <c r="U435" s="72">
        <v>1</v>
      </c>
      <c r="V435" s="74">
        <v>0.98599999999999999</v>
      </c>
      <c r="W435" s="74">
        <v>0</v>
      </c>
      <c r="X435" s="74">
        <v>0.55900000000000005</v>
      </c>
      <c r="Y435" s="73">
        <v>81</v>
      </c>
      <c r="Z435" s="74">
        <v>0.57446808510000003</v>
      </c>
      <c r="AA435" s="73">
        <v>1</v>
      </c>
      <c r="AB435" s="74">
        <v>7.0921985820000004E-3</v>
      </c>
      <c r="AC435" s="75">
        <v>59</v>
      </c>
      <c r="AD435" s="73">
        <v>0</v>
      </c>
      <c r="AE435" s="74">
        <v>0</v>
      </c>
      <c r="AF435" s="73">
        <v>0</v>
      </c>
      <c r="AG435" s="74">
        <v>0</v>
      </c>
      <c r="AH435" s="73">
        <v>0</v>
      </c>
      <c r="AI435" s="74">
        <v>0</v>
      </c>
      <c r="AJ435" s="73">
        <v>1</v>
      </c>
      <c r="AK435" s="93">
        <v>7.0921985820000004E-3</v>
      </c>
      <c r="AL435" s="72">
        <v>128</v>
      </c>
      <c r="AM435" s="76">
        <v>14</v>
      </c>
      <c r="AN435" s="100"/>
      <c r="AO435" s="72">
        <v>29</v>
      </c>
      <c r="AP435" s="73">
        <v>3800</v>
      </c>
      <c r="AQ435" s="73" t="str">
        <f t="shared" si="6"/>
        <v>29 3800</v>
      </c>
      <c r="AR435" s="76">
        <v>433</v>
      </c>
    </row>
    <row r="436" spans="1:44" ht="15.75" customHeight="1" x14ac:dyDescent="0.25">
      <c r="A436" s="82" t="s">
        <v>931</v>
      </c>
      <c r="B436" s="73" t="s">
        <v>103</v>
      </c>
      <c r="C436" s="73" t="s">
        <v>1421</v>
      </c>
      <c r="D436" s="73" t="s">
        <v>93</v>
      </c>
      <c r="E436" s="73">
        <v>2</v>
      </c>
      <c r="F436" s="89">
        <v>558</v>
      </c>
      <c r="G436" s="72">
        <v>427</v>
      </c>
      <c r="H436" s="74">
        <v>0.76523297489999997</v>
      </c>
      <c r="I436" s="73">
        <v>13</v>
      </c>
      <c r="J436" s="74">
        <v>2.329749104E-2</v>
      </c>
      <c r="K436" s="73">
        <v>84</v>
      </c>
      <c r="L436" s="74">
        <v>0.15053763440000001</v>
      </c>
      <c r="M436" s="73">
        <v>7</v>
      </c>
      <c r="N436" s="74">
        <v>1.254480287E-2</v>
      </c>
      <c r="O436" s="73">
        <v>0</v>
      </c>
      <c r="P436" s="74">
        <v>0</v>
      </c>
      <c r="Q436" s="73">
        <v>0</v>
      </c>
      <c r="R436" s="74">
        <v>0</v>
      </c>
      <c r="S436" s="73">
        <v>27</v>
      </c>
      <c r="T436" s="93">
        <v>4.8387096769999999E-2</v>
      </c>
      <c r="U436" s="72">
        <v>3</v>
      </c>
      <c r="V436" s="74">
        <v>0.95199999999999996</v>
      </c>
      <c r="W436" s="74">
        <v>3.6999999999999998E-2</v>
      </c>
      <c r="X436" s="74">
        <v>0.39</v>
      </c>
      <c r="Y436" s="73">
        <v>203</v>
      </c>
      <c r="Z436" s="74">
        <v>0.36379928319999999</v>
      </c>
      <c r="AA436" s="73">
        <v>25</v>
      </c>
      <c r="AB436" s="74">
        <v>4.480286738E-2</v>
      </c>
      <c r="AC436" s="75">
        <v>330</v>
      </c>
      <c r="AD436" s="73">
        <v>10</v>
      </c>
      <c r="AE436" s="74">
        <v>1.7921146950000001E-2</v>
      </c>
      <c r="AF436" s="73">
        <v>0</v>
      </c>
      <c r="AG436" s="74">
        <v>0</v>
      </c>
      <c r="AH436" s="73">
        <v>4</v>
      </c>
      <c r="AI436" s="74">
        <v>7.1684587809999999E-3</v>
      </c>
      <c r="AJ436" s="73">
        <v>13</v>
      </c>
      <c r="AK436" s="93">
        <v>2.329749104E-2</v>
      </c>
      <c r="AL436" s="72">
        <v>948</v>
      </c>
      <c r="AM436" s="76">
        <v>104</v>
      </c>
      <c r="AN436" s="100"/>
      <c r="AO436" s="72">
        <v>29</v>
      </c>
      <c r="AP436" s="73">
        <v>3820</v>
      </c>
      <c r="AQ436" s="73" t="str">
        <f t="shared" si="6"/>
        <v>29 3820</v>
      </c>
      <c r="AR436" s="76">
        <v>434</v>
      </c>
    </row>
    <row r="437" spans="1:44" ht="15.75" customHeight="1" x14ac:dyDescent="0.25">
      <c r="A437" s="82" t="s">
        <v>933</v>
      </c>
      <c r="B437" s="73" t="s">
        <v>51</v>
      </c>
      <c r="C437" s="73" t="s">
        <v>1942</v>
      </c>
      <c r="D437" s="73" t="s">
        <v>48</v>
      </c>
      <c r="E437" s="73">
        <v>2</v>
      </c>
      <c r="F437" s="89">
        <v>608</v>
      </c>
      <c r="G437" s="72">
        <v>543</v>
      </c>
      <c r="H437" s="74">
        <v>0.89309210530000005</v>
      </c>
      <c r="I437" s="73">
        <v>7</v>
      </c>
      <c r="J437" s="74">
        <v>1.151315789E-2</v>
      </c>
      <c r="K437" s="73">
        <v>37</v>
      </c>
      <c r="L437" s="74">
        <v>6.0855263159999999E-2</v>
      </c>
      <c r="M437" s="73">
        <v>1</v>
      </c>
      <c r="N437" s="74">
        <v>1.644736842E-3</v>
      </c>
      <c r="O437" s="73">
        <v>0</v>
      </c>
      <c r="P437" s="74">
        <v>0</v>
      </c>
      <c r="Q437" s="73">
        <v>0</v>
      </c>
      <c r="R437" s="74">
        <v>0</v>
      </c>
      <c r="S437" s="73">
        <v>20</v>
      </c>
      <c r="T437" s="93">
        <v>3.2894736840000001E-2</v>
      </c>
      <c r="U437" s="72">
        <v>4</v>
      </c>
      <c r="V437" s="74">
        <v>0.96099999999999997</v>
      </c>
      <c r="W437" s="74">
        <v>1.2999999999999999E-2</v>
      </c>
      <c r="X437" s="74">
        <v>7.6999999999999999E-2</v>
      </c>
      <c r="Y437" s="73">
        <v>31</v>
      </c>
      <c r="Z437" s="74">
        <v>5.098684211E-2</v>
      </c>
      <c r="AA437" s="73">
        <v>14</v>
      </c>
      <c r="AB437" s="74">
        <v>2.3026315790000002E-2</v>
      </c>
      <c r="AC437" s="75">
        <v>563</v>
      </c>
      <c r="AD437" s="73">
        <v>8</v>
      </c>
      <c r="AE437" s="74">
        <v>1.315789474E-2</v>
      </c>
      <c r="AF437" s="73">
        <v>0</v>
      </c>
      <c r="AG437" s="74">
        <v>0</v>
      </c>
      <c r="AH437" s="73">
        <v>0</v>
      </c>
      <c r="AI437" s="74">
        <v>0</v>
      </c>
      <c r="AJ437" s="73">
        <v>0</v>
      </c>
      <c r="AK437" s="93">
        <v>0</v>
      </c>
      <c r="AL437" s="72">
        <v>686</v>
      </c>
      <c r="AM437" s="76">
        <v>21</v>
      </c>
      <c r="AN437" s="100"/>
      <c r="AO437" s="72">
        <v>25</v>
      </c>
      <c r="AP437" s="73">
        <v>3830</v>
      </c>
      <c r="AQ437" s="73" t="str">
        <f t="shared" si="6"/>
        <v>25 3830</v>
      </c>
      <c r="AR437" s="76">
        <v>435</v>
      </c>
    </row>
    <row r="438" spans="1:44" ht="15.75" customHeight="1" x14ac:dyDescent="0.25">
      <c r="A438" s="82" t="s">
        <v>935</v>
      </c>
      <c r="B438" s="73" t="s">
        <v>78</v>
      </c>
      <c r="C438" s="73" t="s">
        <v>1943</v>
      </c>
      <c r="D438" s="73" t="s">
        <v>48</v>
      </c>
      <c r="E438" s="73">
        <v>1</v>
      </c>
      <c r="F438" s="89">
        <v>278</v>
      </c>
      <c r="G438" s="72">
        <v>212</v>
      </c>
      <c r="H438" s="74">
        <v>0.76258992810000004</v>
      </c>
      <c r="I438" s="73">
        <v>11</v>
      </c>
      <c r="J438" s="74">
        <v>3.9568345319999997E-2</v>
      </c>
      <c r="K438" s="73">
        <v>51</v>
      </c>
      <c r="L438" s="74">
        <v>0.1834532374</v>
      </c>
      <c r="M438" s="73">
        <v>1</v>
      </c>
      <c r="N438" s="74">
        <v>3.597122302E-3</v>
      </c>
      <c r="O438" s="73">
        <v>0</v>
      </c>
      <c r="P438" s="74">
        <v>0</v>
      </c>
      <c r="Q438" s="73">
        <v>2</v>
      </c>
      <c r="R438" s="74">
        <v>7.194244604E-3</v>
      </c>
      <c r="S438" s="73">
        <v>1</v>
      </c>
      <c r="T438" s="93">
        <v>3.597122302E-3</v>
      </c>
      <c r="U438" s="72">
        <v>2</v>
      </c>
      <c r="V438" s="74">
        <v>0.99299999999999999</v>
      </c>
      <c r="W438" s="74">
        <v>0</v>
      </c>
      <c r="X438" s="74">
        <v>0.22700000000000001</v>
      </c>
      <c r="Y438" s="73">
        <v>52</v>
      </c>
      <c r="Z438" s="74">
        <v>0.1870503597</v>
      </c>
      <c r="AA438" s="73">
        <v>19</v>
      </c>
      <c r="AB438" s="74">
        <v>6.8345323740000005E-2</v>
      </c>
      <c r="AC438" s="75">
        <v>207</v>
      </c>
      <c r="AD438" s="73">
        <v>0</v>
      </c>
      <c r="AE438" s="74">
        <v>0</v>
      </c>
      <c r="AF438" s="73">
        <v>0</v>
      </c>
      <c r="AG438" s="74">
        <v>0</v>
      </c>
      <c r="AH438" s="73">
        <v>0</v>
      </c>
      <c r="AI438" s="74">
        <v>0</v>
      </c>
      <c r="AJ438" s="73">
        <v>0</v>
      </c>
      <c r="AK438" s="93">
        <v>0</v>
      </c>
      <c r="AL438" s="72">
        <v>220</v>
      </c>
      <c r="AM438" s="76">
        <v>15</v>
      </c>
      <c r="AN438" s="100"/>
      <c r="AO438" s="72">
        <v>37</v>
      </c>
      <c r="AP438" s="73">
        <v>3840</v>
      </c>
      <c r="AQ438" s="73" t="str">
        <f t="shared" si="6"/>
        <v>37 3840</v>
      </c>
      <c r="AR438" s="76">
        <v>436</v>
      </c>
    </row>
    <row r="439" spans="1:44" ht="15.75" customHeight="1" x14ac:dyDescent="0.25">
      <c r="A439" s="82" t="s">
        <v>937</v>
      </c>
      <c r="B439" s="73" t="s">
        <v>55</v>
      </c>
      <c r="C439" s="73" t="s">
        <v>1944</v>
      </c>
      <c r="D439" s="73" t="s">
        <v>83</v>
      </c>
      <c r="E439" s="73">
        <v>14</v>
      </c>
      <c r="F439" s="89">
        <v>8021.5</v>
      </c>
      <c r="G439" s="72">
        <v>4314</v>
      </c>
      <c r="H439" s="74">
        <v>0.53780465</v>
      </c>
      <c r="I439" s="73">
        <v>693</v>
      </c>
      <c r="J439" s="74">
        <v>8.6392819300000007E-2</v>
      </c>
      <c r="K439" s="73">
        <v>1470</v>
      </c>
      <c r="L439" s="74">
        <v>0.18325749550000001</v>
      </c>
      <c r="M439" s="73">
        <v>1278.5</v>
      </c>
      <c r="N439" s="74">
        <v>0.15938415510000001</v>
      </c>
      <c r="O439" s="73">
        <v>24</v>
      </c>
      <c r="P439" s="74">
        <v>2.9919591100000002E-3</v>
      </c>
      <c r="Q439" s="73">
        <v>16</v>
      </c>
      <c r="R439" s="74">
        <v>1.994639407E-3</v>
      </c>
      <c r="S439" s="73">
        <v>226</v>
      </c>
      <c r="T439" s="93">
        <v>2.8174281620000002E-2</v>
      </c>
      <c r="U439" s="72">
        <v>5</v>
      </c>
      <c r="V439" s="74">
        <v>0.86799999999999999</v>
      </c>
      <c r="W439" s="74">
        <v>0.03</v>
      </c>
      <c r="X439" s="74">
        <v>0.222</v>
      </c>
      <c r="Y439" s="73">
        <v>1797</v>
      </c>
      <c r="Z439" s="74">
        <v>0.22402293840000001</v>
      </c>
      <c r="AA439" s="73">
        <v>441</v>
      </c>
      <c r="AB439" s="74">
        <v>5.4977248639999997E-2</v>
      </c>
      <c r="AC439" s="75">
        <v>5783.5</v>
      </c>
      <c r="AD439" s="73">
        <v>312</v>
      </c>
      <c r="AE439" s="74">
        <v>3.8895468430000003E-2</v>
      </c>
      <c r="AF439" s="73">
        <v>0</v>
      </c>
      <c r="AG439" s="74">
        <v>0</v>
      </c>
      <c r="AH439" s="73">
        <v>62</v>
      </c>
      <c r="AI439" s="74">
        <v>7.7292277010000002E-3</v>
      </c>
      <c r="AJ439" s="73">
        <v>9</v>
      </c>
      <c r="AK439" s="93">
        <v>1.1219846660000001E-3</v>
      </c>
      <c r="AL439" s="150">
        <v>9830</v>
      </c>
      <c r="AM439" s="76">
        <v>608</v>
      </c>
      <c r="AN439" s="100"/>
      <c r="AO439" s="72">
        <v>23</v>
      </c>
      <c r="AP439" s="73">
        <v>3845</v>
      </c>
      <c r="AQ439" s="73" t="str">
        <f t="shared" si="6"/>
        <v>23 3845</v>
      </c>
      <c r="AR439" s="76">
        <v>437</v>
      </c>
    </row>
    <row r="440" spans="1:44" ht="15.75" customHeight="1" x14ac:dyDescent="0.25">
      <c r="A440" s="82" t="s">
        <v>939</v>
      </c>
      <c r="B440" s="73" t="s">
        <v>67</v>
      </c>
      <c r="C440" s="73" t="s">
        <v>1945</v>
      </c>
      <c r="D440" s="73" t="s">
        <v>48</v>
      </c>
      <c r="E440" s="73">
        <v>2</v>
      </c>
      <c r="F440" s="89">
        <v>744</v>
      </c>
      <c r="G440" s="72">
        <v>347</v>
      </c>
      <c r="H440" s="74">
        <v>0.46639784950000002</v>
      </c>
      <c r="I440" s="73">
        <v>9</v>
      </c>
      <c r="J440" s="74">
        <v>1.2096774189999999E-2</v>
      </c>
      <c r="K440" s="73">
        <v>41</v>
      </c>
      <c r="L440" s="74">
        <v>5.510752688E-2</v>
      </c>
      <c r="M440" s="73">
        <v>310</v>
      </c>
      <c r="N440" s="74">
        <v>0.41666666670000002</v>
      </c>
      <c r="O440" s="73">
        <v>1</v>
      </c>
      <c r="P440" s="74">
        <v>1.3440860220000001E-3</v>
      </c>
      <c r="Q440" s="73">
        <v>1</v>
      </c>
      <c r="R440" s="74">
        <v>1.3440860220000001E-3</v>
      </c>
      <c r="S440" s="73">
        <v>35</v>
      </c>
      <c r="T440" s="93">
        <v>4.7043010750000003E-2</v>
      </c>
      <c r="U440" s="72">
        <v>5</v>
      </c>
      <c r="V440" s="74">
        <v>0.67100000000000004</v>
      </c>
      <c r="W440" s="74">
        <v>0</v>
      </c>
      <c r="X440" s="74">
        <v>3.0000000000000001E-3</v>
      </c>
      <c r="Y440" s="73">
        <v>2</v>
      </c>
      <c r="Z440" s="74">
        <v>2.6881720429999998E-3</v>
      </c>
      <c r="AA440" s="73">
        <v>0</v>
      </c>
      <c r="AB440" s="74">
        <v>0</v>
      </c>
      <c r="AC440" s="75">
        <v>742</v>
      </c>
      <c r="AD440" s="73">
        <v>35</v>
      </c>
      <c r="AE440" s="74">
        <v>4.7043010750000003E-2</v>
      </c>
      <c r="AF440" s="73">
        <v>0</v>
      </c>
      <c r="AG440" s="74">
        <v>0</v>
      </c>
      <c r="AH440" s="73">
        <v>1</v>
      </c>
      <c r="AI440" s="74">
        <v>1.3440860220000001E-3</v>
      </c>
      <c r="AJ440" s="73">
        <v>0</v>
      </c>
      <c r="AK440" s="93">
        <v>0</v>
      </c>
      <c r="AL440" s="72">
        <v>756</v>
      </c>
      <c r="AM440" s="76">
        <v>25</v>
      </c>
      <c r="AN440" s="100"/>
      <c r="AO440" s="72">
        <v>3</v>
      </c>
      <c r="AP440" s="73">
        <v>3850</v>
      </c>
      <c r="AQ440" s="73" t="str">
        <f t="shared" si="6"/>
        <v>3 3850</v>
      </c>
      <c r="AR440" s="76">
        <v>438</v>
      </c>
    </row>
    <row r="441" spans="1:44" ht="15.75" customHeight="1" x14ac:dyDescent="0.25">
      <c r="A441" s="82" t="s">
        <v>941</v>
      </c>
      <c r="B441" s="73" t="s">
        <v>70</v>
      </c>
      <c r="C441" s="73" t="s">
        <v>1946</v>
      </c>
      <c r="D441" s="73" t="s">
        <v>48</v>
      </c>
      <c r="E441" s="73">
        <v>1</v>
      </c>
      <c r="F441" s="89">
        <v>308</v>
      </c>
      <c r="G441" s="72">
        <v>219</v>
      </c>
      <c r="H441" s="74">
        <v>0.71103896099999997</v>
      </c>
      <c r="I441" s="73">
        <v>42</v>
      </c>
      <c r="J441" s="74">
        <v>0.13636363639999999</v>
      </c>
      <c r="K441" s="73">
        <v>30</v>
      </c>
      <c r="L441" s="74">
        <v>9.7402597399999999E-2</v>
      </c>
      <c r="M441" s="73">
        <v>8</v>
      </c>
      <c r="N441" s="74">
        <v>2.5974025969999998E-2</v>
      </c>
      <c r="O441" s="73">
        <v>0</v>
      </c>
      <c r="P441" s="74">
        <v>0</v>
      </c>
      <c r="Q441" s="73">
        <v>0</v>
      </c>
      <c r="R441" s="74">
        <v>0</v>
      </c>
      <c r="S441" s="73">
        <v>9</v>
      </c>
      <c r="T441" s="93">
        <v>2.922077922E-2</v>
      </c>
      <c r="U441" s="72">
        <v>4</v>
      </c>
      <c r="V441" s="74">
        <v>0.96199999999999997</v>
      </c>
      <c r="W441" s="74">
        <v>2.4E-2</v>
      </c>
      <c r="X441" s="74">
        <v>0.27300000000000002</v>
      </c>
      <c r="Y441" s="73">
        <v>57</v>
      </c>
      <c r="Z441" s="74">
        <v>0.18506493509999999</v>
      </c>
      <c r="AA441" s="73">
        <v>13</v>
      </c>
      <c r="AB441" s="74">
        <v>4.2207792209999997E-2</v>
      </c>
      <c r="AC441" s="75">
        <v>238</v>
      </c>
      <c r="AD441" s="73">
        <v>1</v>
      </c>
      <c r="AE441" s="74">
        <v>3.2467532470000001E-3</v>
      </c>
      <c r="AF441" s="73">
        <v>0</v>
      </c>
      <c r="AG441" s="74">
        <v>0</v>
      </c>
      <c r="AH441" s="73">
        <v>4</v>
      </c>
      <c r="AI441" s="74">
        <v>1.298701299E-2</v>
      </c>
      <c r="AJ441" s="73">
        <v>0</v>
      </c>
      <c r="AK441" s="93">
        <v>0</v>
      </c>
      <c r="AL441" s="72">
        <v>325</v>
      </c>
      <c r="AM441" s="76">
        <v>24</v>
      </c>
      <c r="AN441" s="100"/>
      <c r="AO441" s="72">
        <v>33</v>
      </c>
      <c r="AP441" s="73">
        <v>3860</v>
      </c>
      <c r="AQ441" s="73" t="str">
        <f t="shared" si="6"/>
        <v>33 3860</v>
      </c>
      <c r="AR441" s="76">
        <v>439</v>
      </c>
    </row>
    <row r="442" spans="1:44" ht="15.75" customHeight="1" x14ac:dyDescent="0.25">
      <c r="A442" s="82" t="s">
        <v>943</v>
      </c>
      <c r="B442" s="73" t="s">
        <v>67</v>
      </c>
      <c r="C442" s="73" t="s">
        <v>1947</v>
      </c>
      <c r="D442" s="73" t="s">
        <v>93</v>
      </c>
      <c r="E442" s="73">
        <v>1</v>
      </c>
      <c r="F442" s="89">
        <v>809</v>
      </c>
      <c r="G442" s="72">
        <v>440</v>
      </c>
      <c r="H442" s="74">
        <v>0.54388133500000002</v>
      </c>
      <c r="I442" s="73">
        <v>7</v>
      </c>
      <c r="J442" s="74">
        <v>8.6526576019999996E-3</v>
      </c>
      <c r="K442" s="73">
        <v>66</v>
      </c>
      <c r="L442" s="74">
        <v>8.158220025E-2</v>
      </c>
      <c r="M442" s="73">
        <v>228</v>
      </c>
      <c r="N442" s="74">
        <v>0.28182941900000003</v>
      </c>
      <c r="O442" s="73">
        <v>0</v>
      </c>
      <c r="P442" s="74">
        <v>0</v>
      </c>
      <c r="Q442" s="73">
        <v>2</v>
      </c>
      <c r="R442" s="74">
        <v>2.4721878860000002E-3</v>
      </c>
      <c r="S442" s="73">
        <v>66</v>
      </c>
      <c r="T442" s="93">
        <v>8.158220025E-2</v>
      </c>
      <c r="U442" s="72">
        <v>6</v>
      </c>
      <c r="V442" s="74">
        <v>0.84199999999999997</v>
      </c>
      <c r="W442" s="74">
        <v>0</v>
      </c>
      <c r="X442" s="74">
        <v>0</v>
      </c>
      <c r="Y442" s="73">
        <v>0</v>
      </c>
      <c r="Z442" s="74">
        <v>0</v>
      </c>
      <c r="AA442" s="73">
        <v>0</v>
      </c>
      <c r="AB442" s="74">
        <v>0</v>
      </c>
      <c r="AC442" s="75">
        <v>809</v>
      </c>
      <c r="AD442" s="73">
        <v>48</v>
      </c>
      <c r="AE442" s="74">
        <v>5.933250927E-2</v>
      </c>
      <c r="AF442" s="73">
        <v>0</v>
      </c>
      <c r="AG442" s="74">
        <v>0</v>
      </c>
      <c r="AH442" s="73">
        <v>3</v>
      </c>
      <c r="AI442" s="74">
        <v>3.7082818290000001E-3</v>
      </c>
      <c r="AJ442" s="73">
        <v>0</v>
      </c>
      <c r="AK442" s="93">
        <v>0</v>
      </c>
      <c r="AL442" s="72">
        <v>818</v>
      </c>
      <c r="AM442" s="76">
        <v>19</v>
      </c>
      <c r="AN442" s="100"/>
      <c r="AO442" s="72">
        <v>3</v>
      </c>
      <c r="AP442" s="73">
        <v>3870</v>
      </c>
      <c r="AQ442" s="73" t="str">
        <f t="shared" si="6"/>
        <v>3 3870</v>
      </c>
      <c r="AR442" s="76">
        <v>440</v>
      </c>
    </row>
    <row r="443" spans="1:44" ht="15.75" customHeight="1" x14ac:dyDescent="0.25">
      <c r="A443" s="82" t="s">
        <v>945</v>
      </c>
      <c r="B443" s="73" t="s">
        <v>120</v>
      </c>
      <c r="C443" s="73" t="s">
        <v>1948</v>
      </c>
      <c r="D443" s="73" t="s">
        <v>83</v>
      </c>
      <c r="E443" s="73">
        <v>12</v>
      </c>
      <c r="F443" s="89">
        <v>5887</v>
      </c>
      <c r="G443" s="72">
        <v>30</v>
      </c>
      <c r="H443" s="74">
        <v>5.0959741799999998E-3</v>
      </c>
      <c r="I443" s="73">
        <v>2759</v>
      </c>
      <c r="J443" s="74">
        <v>0.46865975879999999</v>
      </c>
      <c r="K443" s="73">
        <v>3016</v>
      </c>
      <c r="L443" s="74">
        <v>0.51231527089999995</v>
      </c>
      <c r="M443" s="73">
        <v>14</v>
      </c>
      <c r="N443" s="74">
        <v>2.3781212840000001E-3</v>
      </c>
      <c r="O443" s="73">
        <v>6</v>
      </c>
      <c r="P443" s="74">
        <v>1.0191948360000001E-3</v>
      </c>
      <c r="Q443" s="73">
        <v>6</v>
      </c>
      <c r="R443" s="74">
        <v>1.0191948360000001E-3</v>
      </c>
      <c r="S443" s="73">
        <v>56</v>
      </c>
      <c r="T443" s="93">
        <v>9.5124851369999992E-3</v>
      </c>
      <c r="U443" s="72">
        <v>5</v>
      </c>
      <c r="V443" s="74">
        <v>0.36599999999999999</v>
      </c>
      <c r="W443" s="74">
        <v>0.47199999999999998</v>
      </c>
      <c r="X443" s="74">
        <v>0.755</v>
      </c>
      <c r="Y443" s="73">
        <v>3710</v>
      </c>
      <c r="Z443" s="74">
        <v>0.63020214029999999</v>
      </c>
      <c r="AA443" s="73">
        <v>345</v>
      </c>
      <c r="AB443" s="74">
        <v>5.8603703069999999E-2</v>
      </c>
      <c r="AC443" s="75">
        <v>1832</v>
      </c>
      <c r="AD443" s="73">
        <v>1612</v>
      </c>
      <c r="AE443" s="74">
        <v>0.27382367930000001</v>
      </c>
      <c r="AF443" s="73">
        <v>0</v>
      </c>
      <c r="AG443" s="74">
        <v>0</v>
      </c>
      <c r="AH443" s="73">
        <v>9</v>
      </c>
      <c r="AI443" s="74">
        <v>1.528792254E-3</v>
      </c>
      <c r="AJ443" s="73">
        <v>45</v>
      </c>
      <c r="AK443" s="93">
        <v>7.6439612709999997E-3</v>
      </c>
      <c r="AL443" s="150">
        <v>5813</v>
      </c>
      <c r="AM443" s="151">
        <v>1467</v>
      </c>
      <c r="AN443" s="100"/>
      <c r="AO443" s="72">
        <v>13</v>
      </c>
      <c r="AP443" s="73">
        <v>3880</v>
      </c>
      <c r="AQ443" s="73" t="str">
        <f t="shared" si="6"/>
        <v>13 3880</v>
      </c>
      <c r="AR443" s="76">
        <v>441</v>
      </c>
    </row>
    <row r="444" spans="1:44" ht="15.75" customHeight="1" x14ac:dyDescent="0.25">
      <c r="A444" s="82" t="s">
        <v>947</v>
      </c>
      <c r="B444" s="73" t="s">
        <v>64</v>
      </c>
      <c r="C444" s="73" t="s">
        <v>1949</v>
      </c>
      <c r="D444" s="73" t="s">
        <v>48</v>
      </c>
      <c r="E444" s="73">
        <v>1</v>
      </c>
      <c r="F444" s="89">
        <v>262</v>
      </c>
      <c r="G444" s="72">
        <v>205</v>
      </c>
      <c r="H444" s="74">
        <v>0.78244274810000003</v>
      </c>
      <c r="I444" s="73">
        <v>14</v>
      </c>
      <c r="J444" s="74">
        <v>5.3435114499999999E-2</v>
      </c>
      <c r="K444" s="73">
        <v>32</v>
      </c>
      <c r="L444" s="74">
        <v>0.1221374046</v>
      </c>
      <c r="M444" s="73">
        <v>3</v>
      </c>
      <c r="N444" s="74">
        <v>1.145038168E-2</v>
      </c>
      <c r="O444" s="73">
        <v>1</v>
      </c>
      <c r="P444" s="74">
        <v>3.8167938930000001E-3</v>
      </c>
      <c r="Q444" s="73">
        <v>0</v>
      </c>
      <c r="R444" s="74">
        <v>0</v>
      </c>
      <c r="S444" s="73">
        <v>7</v>
      </c>
      <c r="T444" s="93">
        <v>2.6717557249999999E-2</v>
      </c>
      <c r="U444" s="72">
        <v>3</v>
      </c>
      <c r="V444" s="74">
        <v>0.96699999999999997</v>
      </c>
      <c r="W444" s="74">
        <v>1.0999999999999999E-2</v>
      </c>
      <c r="X444" s="74">
        <v>0.23599999999999999</v>
      </c>
      <c r="Y444" s="73">
        <v>67</v>
      </c>
      <c r="Z444" s="74">
        <v>0.2557251908</v>
      </c>
      <c r="AA444" s="73">
        <v>11</v>
      </c>
      <c r="AB444" s="74">
        <v>4.1984732820000002E-2</v>
      </c>
      <c r="AC444" s="75">
        <v>184</v>
      </c>
      <c r="AD444" s="73">
        <v>0</v>
      </c>
      <c r="AE444" s="74">
        <v>0</v>
      </c>
      <c r="AF444" s="73">
        <v>0</v>
      </c>
      <c r="AG444" s="74">
        <v>0</v>
      </c>
      <c r="AH444" s="73">
        <v>1</v>
      </c>
      <c r="AI444" s="74">
        <v>3.8167938930000001E-3</v>
      </c>
      <c r="AJ444" s="73">
        <v>0</v>
      </c>
      <c r="AK444" s="93">
        <v>0</v>
      </c>
      <c r="AL444" s="72">
        <v>378</v>
      </c>
      <c r="AM444" s="76">
        <v>29</v>
      </c>
      <c r="AN444" s="100"/>
      <c r="AO444" s="72">
        <v>41</v>
      </c>
      <c r="AP444" s="73">
        <v>3890</v>
      </c>
      <c r="AQ444" s="73" t="str">
        <f t="shared" si="6"/>
        <v>41 3890</v>
      </c>
      <c r="AR444" s="76">
        <v>442</v>
      </c>
    </row>
    <row r="445" spans="1:44" ht="15.75" customHeight="1" x14ac:dyDescent="0.25">
      <c r="A445" s="82" t="s">
        <v>949</v>
      </c>
      <c r="B445" s="73" t="s">
        <v>58</v>
      </c>
      <c r="C445" s="73" t="s">
        <v>1950</v>
      </c>
      <c r="D445" s="73" t="s">
        <v>75</v>
      </c>
      <c r="E445" s="73">
        <v>1</v>
      </c>
      <c r="F445" s="89">
        <v>463</v>
      </c>
      <c r="G445" s="72">
        <v>32</v>
      </c>
      <c r="H445" s="74">
        <v>6.9114470839999997E-2</v>
      </c>
      <c r="I445" s="73">
        <v>81</v>
      </c>
      <c r="J445" s="74">
        <v>0.17494600430000001</v>
      </c>
      <c r="K445" s="73">
        <v>336</v>
      </c>
      <c r="L445" s="74">
        <v>0.72570194379999997</v>
      </c>
      <c r="M445" s="73">
        <v>8</v>
      </c>
      <c r="N445" s="74">
        <v>1.7278617709999999E-2</v>
      </c>
      <c r="O445" s="73">
        <v>0</v>
      </c>
      <c r="P445" s="74">
        <v>0</v>
      </c>
      <c r="Q445" s="73">
        <v>0</v>
      </c>
      <c r="R445" s="74">
        <v>0</v>
      </c>
      <c r="S445" s="73">
        <v>6</v>
      </c>
      <c r="T445" s="93">
        <v>1.2958963279999999E-2</v>
      </c>
      <c r="U445" s="72">
        <v>1</v>
      </c>
      <c r="V445" s="74">
        <v>1</v>
      </c>
      <c r="W445" s="74">
        <v>0</v>
      </c>
      <c r="X445" s="74">
        <v>0.748</v>
      </c>
      <c r="Y445" s="73">
        <v>299</v>
      </c>
      <c r="Z445" s="74">
        <v>0.64578833690000004</v>
      </c>
      <c r="AA445" s="73">
        <v>71</v>
      </c>
      <c r="AB445" s="74">
        <v>0.1533477322</v>
      </c>
      <c r="AC445" s="75">
        <v>93</v>
      </c>
      <c r="AD445" s="73">
        <v>0</v>
      </c>
      <c r="AE445" s="74">
        <v>0</v>
      </c>
      <c r="AF445" s="73">
        <v>0</v>
      </c>
      <c r="AG445" s="74">
        <v>0</v>
      </c>
      <c r="AH445" s="73">
        <v>0</v>
      </c>
      <c r="AI445" s="74">
        <v>0</v>
      </c>
      <c r="AJ445" s="73">
        <v>0</v>
      </c>
      <c r="AK445" s="93">
        <v>0</v>
      </c>
      <c r="AL445" s="72" t="s">
        <v>52</v>
      </c>
      <c r="AM445" s="76" t="s">
        <v>52</v>
      </c>
      <c r="AN445" s="100"/>
      <c r="AO445" s="72">
        <v>80</v>
      </c>
      <c r="AP445" s="73">
        <v>7500</v>
      </c>
      <c r="AQ445" s="73" t="str">
        <f t="shared" si="6"/>
        <v>80 7500</v>
      </c>
      <c r="AR445" s="76">
        <v>443</v>
      </c>
    </row>
    <row r="446" spans="1:44" ht="15.75" customHeight="1" x14ac:dyDescent="0.25">
      <c r="A446" s="82" t="s">
        <v>951</v>
      </c>
      <c r="B446" s="73" t="s">
        <v>67</v>
      </c>
      <c r="C446" s="73" t="s">
        <v>1951</v>
      </c>
      <c r="D446" s="73" t="s">
        <v>83</v>
      </c>
      <c r="E446" s="73">
        <v>3</v>
      </c>
      <c r="F446" s="89">
        <v>1786</v>
      </c>
      <c r="G446" s="72">
        <v>115</v>
      </c>
      <c r="H446" s="74">
        <v>6.4389697649999994E-2</v>
      </c>
      <c r="I446" s="73">
        <v>45</v>
      </c>
      <c r="J446" s="74">
        <v>2.5195968650000001E-2</v>
      </c>
      <c r="K446" s="73">
        <v>1261</v>
      </c>
      <c r="L446" s="74">
        <v>0.7060470325</v>
      </c>
      <c r="M446" s="73">
        <v>351</v>
      </c>
      <c r="N446" s="74">
        <v>0.1965285554</v>
      </c>
      <c r="O446" s="73">
        <v>0</v>
      </c>
      <c r="P446" s="74">
        <v>0</v>
      </c>
      <c r="Q446" s="73">
        <v>0</v>
      </c>
      <c r="R446" s="74">
        <v>0</v>
      </c>
      <c r="S446" s="73">
        <v>14</v>
      </c>
      <c r="T446" s="93">
        <v>7.8387458010000001E-3</v>
      </c>
      <c r="U446" s="72">
        <v>5</v>
      </c>
      <c r="V446" s="74">
        <v>0.48599999999999999</v>
      </c>
      <c r="W446" s="74">
        <v>0.41399999999999998</v>
      </c>
      <c r="X446" s="74">
        <v>0.63</v>
      </c>
      <c r="Y446" s="73">
        <v>1181</v>
      </c>
      <c r="Z446" s="74">
        <v>0.66125419929999996</v>
      </c>
      <c r="AA446" s="73">
        <v>151</v>
      </c>
      <c r="AB446" s="74">
        <v>8.4546472560000002E-2</v>
      </c>
      <c r="AC446" s="75">
        <v>454</v>
      </c>
      <c r="AD446" s="73">
        <v>554</v>
      </c>
      <c r="AE446" s="74">
        <v>0.31019036950000001</v>
      </c>
      <c r="AF446" s="73">
        <v>0</v>
      </c>
      <c r="AG446" s="74">
        <v>0</v>
      </c>
      <c r="AH446" s="73">
        <v>0</v>
      </c>
      <c r="AI446" s="74">
        <v>0</v>
      </c>
      <c r="AJ446" s="73">
        <v>1</v>
      </c>
      <c r="AK446" s="93">
        <v>5.5991041429999996E-4</v>
      </c>
      <c r="AL446" s="150">
        <v>2047</v>
      </c>
      <c r="AM446" s="76">
        <v>409</v>
      </c>
      <c r="AN446" s="100"/>
      <c r="AO446" s="72">
        <v>3</v>
      </c>
      <c r="AP446" s="73">
        <v>3910</v>
      </c>
      <c r="AQ446" s="73" t="str">
        <f t="shared" si="6"/>
        <v>3 3910</v>
      </c>
      <c r="AR446" s="76">
        <v>444</v>
      </c>
    </row>
    <row r="447" spans="1:44" ht="15.75" customHeight="1" x14ac:dyDescent="0.25">
      <c r="A447" s="82" t="s">
        <v>953</v>
      </c>
      <c r="B447" s="73" t="s">
        <v>132</v>
      </c>
      <c r="C447" s="73" t="s">
        <v>1952</v>
      </c>
      <c r="D447" s="73" t="s">
        <v>83</v>
      </c>
      <c r="E447" s="73">
        <v>4</v>
      </c>
      <c r="F447" s="89">
        <v>1035</v>
      </c>
      <c r="G447" s="72">
        <v>526</v>
      </c>
      <c r="H447" s="74">
        <v>0.50821256039999996</v>
      </c>
      <c r="I447" s="73">
        <v>190</v>
      </c>
      <c r="J447" s="74">
        <v>0.18357487920000001</v>
      </c>
      <c r="K447" s="73">
        <v>189</v>
      </c>
      <c r="L447" s="74">
        <v>0.18260869569999999</v>
      </c>
      <c r="M447" s="73">
        <v>17</v>
      </c>
      <c r="N447" s="74">
        <v>1.6425120769999999E-2</v>
      </c>
      <c r="O447" s="73">
        <v>1</v>
      </c>
      <c r="P447" s="74">
        <v>9.6618357490000002E-4</v>
      </c>
      <c r="Q447" s="73">
        <v>6</v>
      </c>
      <c r="R447" s="74">
        <v>5.7971014490000002E-3</v>
      </c>
      <c r="S447" s="73">
        <v>106</v>
      </c>
      <c r="T447" s="93">
        <v>0.10241545890000001</v>
      </c>
      <c r="U447" s="72">
        <v>4</v>
      </c>
      <c r="V447" s="74">
        <v>0.91</v>
      </c>
      <c r="W447" s="74">
        <v>3.4000000000000002E-2</v>
      </c>
      <c r="X447" s="74">
        <v>0.38900000000000001</v>
      </c>
      <c r="Y447" s="73">
        <v>406</v>
      </c>
      <c r="Z447" s="74">
        <v>0.39227053140000001</v>
      </c>
      <c r="AA447" s="73">
        <v>86</v>
      </c>
      <c r="AB447" s="74">
        <v>8.3091787439999995E-2</v>
      </c>
      <c r="AC447" s="75">
        <v>543</v>
      </c>
      <c r="AD447" s="73">
        <v>44</v>
      </c>
      <c r="AE447" s="74">
        <v>4.2512077289999999E-2</v>
      </c>
      <c r="AF447" s="73">
        <v>0</v>
      </c>
      <c r="AG447" s="74">
        <v>0</v>
      </c>
      <c r="AH447" s="73">
        <v>10</v>
      </c>
      <c r="AI447" s="74">
        <v>9.6618357489999997E-3</v>
      </c>
      <c r="AJ447" s="73">
        <v>17</v>
      </c>
      <c r="AK447" s="93">
        <v>1.6425120769999999E-2</v>
      </c>
      <c r="AL447" s="72">
        <v>861</v>
      </c>
      <c r="AM447" s="76">
        <v>90</v>
      </c>
      <c r="AN447" s="100"/>
      <c r="AO447" s="72">
        <v>5</v>
      </c>
      <c r="AP447" s="73">
        <v>3920</v>
      </c>
      <c r="AQ447" s="73" t="str">
        <f t="shared" si="6"/>
        <v>5 3920</v>
      </c>
      <c r="AR447" s="76">
        <v>445</v>
      </c>
    </row>
    <row r="448" spans="1:44" ht="15.75" customHeight="1" x14ac:dyDescent="0.25">
      <c r="A448" s="82" t="s">
        <v>955</v>
      </c>
      <c r="B448" s="73" t="s">
        <v>67</v>
      </c>
      <c r="C448" s="73" t="s">
        <v>1953</v>
      </c>
      <c r="D448" s="73" t="s">
        <v>83</v>
      </c>
      <c r="E448" s="73">
        <v>8</v>
      </c>
      <c r="F448" s="89">
        <v>3552</v>
      </c>
      <c r="G448" s="72">
        <v>1529.5</v>
      </c>
      <c r="H448" s="74">
        <v>0.43060247750000002</v>
      </c>
      <c r="I448" s="73">
        <v>107</v>
      </c>
      <c r="J448" s="74">
        <v>3.0123873870000002E-2</v>
      </c>
      <c r="K448" s="73">
        <v>675.5</v>
      </c>
      <c r="L448" s="74">
        <v>0.19017454950000001</v>
      </c>
      <c r="M448" s="73">
        <v>1080</v>
      </c>
      <c r="N448" s="74">
        <v>0.30405405410000003</v>
      </c>
      <c r="O448" s="73">
        <v>13</v>
      </c>
      <c r="P448" s="74">
        <v>3.6599099100000001E-3</v>
      </c>
      <c r="Q448" s="73">
        <v>16</v>
      </c>
      <c r="R448" s="74">
        <v>4.5045045049999996E-3</v>
      </c>
      <c r="S448" s="73">
        <v>131</v>
      </c>
      <c r="T448" s="93">
        <v>3.6880630630000001E-2</v>
      </c>
      <c r="U448" s="72">
        <v>6</v>
      </c>
      <c r="V448" s="74">
        <v>0.68400000000000005</v>
      </c>
      <c r="W448" s="74">
        <v>5.7000000000000002E-2</v>
      </c>
      <c r="X448" s="74">
        <v>0.124</v>
      </c>
      <c r="Y448" s="73">
        <v>513.5</v>
      </c>
      <c r="Z448" s="74">
        <v>0.1445664414</v>
      </c>
      <c r="AA448" s="73">
        <v>90</v>
      </c>
      <c r="AB448" s="74">
        <v>2.5337837839999999E-2</v>
      </c>
      <c r="AC448" s="75">
        <v>2948.5</v>
      </c>
      <c r="AD448" s="73">
        <v>148</v>
      </c>
      <c r="AE448" s="74">
        <v>4.1666666669999998E-2</v>
      </c>
      <c r="AF448" s="73">
        <v>0</v>
      </c>
      <c r="AG448" s="74">
        <v>0</v>
      </c>
      <c r="AH448" s="73">
        <v>0</v>
      </c>
      <c r="AI448" s="74">
        <v>0</v>
      </c>
      <c r="AJ448" s="73">
        <v>8</v>
      </c>
      <c r="AK448" s="93">
        <v>2.252252252E-3</v>
      </c>
      <c r="AL448" s="150">
        <v>4148</v>
      </c>
      <c r="AM448" s="76">
        <v>198</v>
      </c>
      <c r="AN448" s="100"/>
      <c r="AO448" s="72">
        <v>3</v>
      </c>
      <c r="AP448" s="73">
        <v>3930</v>
      </c>
      <c r="AQ448" s="73" t="str">
        <f t="shared" si="6"/>
        <v>3 3930</v>
      </c>
      <c r="AR448" s="76">
        <v>446</v>
      </c>
    </row>
    <row r="449" spans="1:44" ht="15.75" customHeight="1" x14ac:dyDescent="0.25">
      <c r="A449" s="82" t="s">
        <v>957</v>
      </c>
      <c r="B449" s="73" t="s">
        <v>67</v>
      </c>
      <c r="C449" s="73" t="s">
        <v>1954</v>
      </c>
      <c r="D449" s="73" t="s">
        <v>83</v>
      </c>
      <c r="E449" s="73">
        <v>3</v>
      </c>
      <c r="F449" s="89">
        <v>1148</v>
      </c>
      <c r="G449" s="72">
        <v>804</v>
      </c>
      <c r="H449" s="74">
        <v>0.70034843209999997</v>
      </c>
      <c r="I449" s="73">
        <v>13</v>
      </c>
      <c r="J449" s="74">
        <v>1.1324041809999999E-2</v>
      </c>
      <c r="K449" s="73">
        <v>193</v>
      </c>
      <c r="L449" s="74">
        <v>0.16811846690000001</v>
      </c>
      <c r="M449" s="73">
        <v>80</v>
      </c>
      <c r="N449" s="74">
        <v>6.9686411150000002E-2</v>
      </c>
      <c r="O449" s="73">
        <v>0</v>
      </c>
      <c r="P449" s="74">
        <v>0</v>
      </c>
      <c r="Q449" s="73">
        <v>2</v>
      </c>
      <c r="R449" s="74">
        <v>1.7421602789999999E-3</v>
      </c>
      <c r="S449" s="73">
        <v>56</v>
      </c>
      <c r="T449" s="93">
        <v>4.8780487800000001E-2</v>
      </c>
      <c r="U449" s="72">
        <v>3</v>
      </c>
      <c r="V449" s="74">
        <v>0.877</v>
      </c>
      <c r="W449" s="74">
        <v>5.8999999999999997E-2</v>
      </c>
      <c r="X449" s="74">
        <v>4.2999999999999997E-2</v>
      </c>
      <c r="Y449" s="73">
        <v>89</v>
      </c>
      <c r="Z449" s="74">
        <v>7.7526132400000003E-2</v>
      </c>
      <c r="AA449" s="73">
        <v>11</v>
      </c>
      <c r="AB449" s="74">
        <v>9.5818815330000005E-3</v>
      </c>
      <c r="AC449" s="75">
        <v>1048</v>
      </c>
      <c r="AD449" s="73">
        <v>23</v>
      </c>
      <c r="AE449" s="74">
        <v>2.003484321E-2</v>
      </c>
      <c r="AF449" s="73">
        <v>0</v>
      </c>
      <c r="AG449" s="74">
        <v>0</v>
      </c>
      <c r="AH449" s="73">
        <v>0</v>
      </c>
      <c r="AI449" s="74">
        <v>0</v>
      </c>
      <c r="AJ449" s="73">
        <v>0</v>
      </c>
      <c r="AK449" s="93">
        <v>0</v>
      </c>
      <c r="AL449" s="150">
        <v>1401</v>
      </c>
      <c r="AM449" s="76">
        <v>35</v>
      </c>
      <c r="AN449" s="100"/>
      <c r="AO449" s="72">
        <v>3</v>
      </c>
      <c r="AP449" s="73">
        <v>3940</v>
      </c>
      <c r="AQ449" s="73" t="str">
        <f t="shared" si="6"/>
        <v>3 3940</v>
      </c>
      <c r="AR449" s="76">
        <v>447</v>
      </c>
    </row>
    <row r="450" spans="1:44" ht="15.75" customHeight="1" x14ac:dyDescent="0.25">
      <c r="A450" s="82" t="s">
        <v>959</v>
      </c>
      <c r="B450" s="73" t="s">
        <v>171</v>
      </c>
      <c r="C450" s="73" t="s">
        <v>1955</v>
      </c>
      <c r="D450" s="73" t="s">
        <v>83</v>
      </c>
      <c r="E450" s="73">
        <v>14</v>
      </c>
      <c r="F450" s="89">
        <v>6996.5</v>
      </c>
      <c r="G450" s="72">
        <v>2052</v>
      </c>
      <c r="H450" s="74">
        <v>0.29328950190000003</v>
      </c>
      <c r="I450" s="73">
        <v>241.5</v>
      </c>
      <c r="J450" s="74">
        <v>3.4517258629999999E-2</v>
      </c>
      <c r="K450" s="73">
        <v>1187</v>
      </c>
      <c r="L450" s="74">
        <v>0.16965625670000001</v>
      </c>
      <c r="M450" s="73">
        <v>3261.5</v>
      </c>
      <c r="N450" s="74">
        <v>0.46616165230000001</v>
      </c>
      <c r="O450" s="73">
        <v>22</v>
      </c>
      <c r="P450" s="74">
        <v>3.1444293580000001E-3</v>
      </c>
      <c r="Q450" s="73">
        <v>7.5</v>
      </c>
      <c r="R450" s="74">
        <v>1.0719645540000001E-3</v>
      </c>
      <c r="S450" s="73">
        <v>225</v>
      </c>
      <c r="T450" s="93">
        <v>3.2158936610000001E-2</v>
      </c>
      <c r="U450" s="72">
        <v>6</v>
      </c>
      <c r="V450" s="74">
        <v>0.64400000000000002</v>
      </c>
      <c r="W450" s="74">
        <v>7.5999999999999998E-2</v>
      </c>
      <c r="X450" s="74">
        <v>0.159</v>
      </c>
      <c r="Y450" s="73">
        <v>1153.5</v>
      </c>
      <c r="Z450" s="74">
        <v>0.1648681484</v>
      </c>
      <c r="AA450" s="73">
        <v>221.5</v>
      </c>
      <c r="AB450" s="74">
        <v>3.1658686489999997E-2</v>
      </c>
      <c r="AC450" s="75">
        <v>5621.5</v>
      </c>
      <c r="AD450" s="73">
        <v>589</v>
      </c>
      <c r="AE450" s="74">
        <v>8.4184949620000005E-2</v>
      </c>
      <c r="AF450" s="73">
        <v>0</v>
      </c>
      <c r="AG450" s="74">
        <v>0</v>
      </c>
      <c r="AH450" s="73">
        <v>18.5</v>
      </c>
      <c r="AI450" s="74">
        <v>2.6441792319999999E-3</v>
      </c>
      <c r="AJ450" s="73">
        <v>24.5</v>
      </c>
      <c r="AK450" s="93">
        <v>3.5017508750000001E-3</v>
      </c>
      <c r="AL450" s="150">
        <v>7741</v>
      </c>
      <c r="AM450" s="76">
        <v>399</v>
      </c>
      <c r="AN450" s="100"/>
      <c r="AO450" s="72">
        <v>27</v>
      </c>
      <c r="AP450" s="73">
        <v>3950</v>
      </c>
      <c r="AQ450" s="73" t="str">
        <f t="shared" si="6"/>
        <v>27 3950</v>
      </c>
      <c r="AR450" s="76">
        <v>448</v>
      </c>
    </row>
    <row r="451" spans="1:44" ht="15.75" customHeight="1" x14ac:dyDescent="0.25">
      <c r="A451" s="82" t="s">
        <v>961</v>
      </c>
      <c r="B451" s="73" t="s">
        <v>67</v>
      </c>
      <c r="C451" s="73" t="s">
        <v>1956</v>
      </c>
      <c r="D451" s="73" t="s">
        <v>1512</v>
      </c>
      <c r="E451" s="73">
        <v>2</v>
      </c>
      <c r="F451" s="89">
        <v>1691.5</v>
      </c>
      <c r="G451" s="72">
        <v>1143</v>
      </c>
      <c r="H451" s="74">
        <v>0.67573159920000003</v>
      </c>
      <c r="I451" s="73">
        <v>30.5</v>
      </c>
      <c r="J451" s="74">
        <v>1.8031333140000001E-2</v>
      </c>
      <c r="K451" s="73">
        <v>251</v>
      </c>
      <c r="L451" s="74">
        <v>0.1483890038</v>
      </c>
      <c r="M451" s="73">
        <v>189.5</v>
      </c>
      <c r="N451" s="74">
        <v>0.11203074189999999</v>
      </c>
      <c r="O451" s="73">
        <v>1</v>
      </c>
      <c r="P451" s="74">
        <v>5.9119125040000002E-4</v>
      </c>
      <c r="Q451" s="73">
        <v>3</v>
      </c>
      <c r="R451" s="74">
        <v>1.7735737509999999E-3</v>
      </c>
      <c r="S451" s="73">
        <v>73.5</v>
      </c>
      <c r="T451" s="93">
        <v>4.3452556900000001E-2</v>
      </c>
      <c r="U451" s="72">
        <v>4</v>
      </c>
      <c r="V451" s="74">
        <v>0.88200000000000001</v>
      </c>
      <c r="W451" s="74">
        <v>3.1E-2</v>
      </c>
      <c r="X451" s="74">
        <v>1.6E-2</v>
      </c>
      <c r="Y451" s="73">
        <v>28.5</v>
      </c>
      <c r="Z451" s="74">
        <v>1.6848950639999999E-2</v>
      </c>
      <c r="AA451" s="73">
        <v>5</v>
      </c>
      <c r="AB451" s="74">
        <v>2.9559562519999999E-3</v>
      </c>
      <c r="AC451" s="75">
        <v>1658</v>
      </c>
      <c r="AD451" s="73">
        <v>16</v>
      </c>
      <c r="AE451" s="74">
        <v>9.4590600059999991E-3</v>
      </c>
      <c r="AF451" s="73">
        <v>0</v>
      </c>
      <c r="AG451" s="74">
        <v>0</v>
      </c>
      <c r="AH451" s="73">
        <v>0</v>
      </c>
      <c r="AI451" s="74">
        <v>0</v>
      </c>
      <c r="AJ451" s="73">
        <v>0</v>
      </c>
      <c r="AK451" s="93">
        <v>0</v>
      </c>
      <c r="AL451" s="150">
        <v>2053</v>
      </c>
      <c r="AM451" s="76">
        <v>42</v>
      </c>
      <c r="AN451" s="100"/>
      <c r="AO451" s="72">
        <v>3</v>
      </c>
      <c r="AP451" s="73">
        <v>3960</v>
      </c>
      <c r="AQ451" s="73" t="str">
        <f t="shared" si="6"/>
        <v>3 3960</v>
      </c>
      <c r="AR451" s="76">
        <v>449</v>
      </c>
    </row>
    <row r="452" spans="1:44" ht="15.75" customHeight="1" x14ac:dyDescent="0.25">
      <c r="A452" s="82" t="s">
        <v>963</v>
      </c>
      <c r="B452" s="73" t="s">
        <v>164</v>
      </c>
      <c r="C452" s="73" t="s">
        <v>1957</v>
      </c>
      <c r="D452" s="73" t="s">
        <v>127</v>
      </c>
      <c r="E452" s="73">
        <v>1</v>
      </c>
      <c r="F452" s="89">
        <v>2175</v>
      </c>
      <c r="G452" s="72">
        <v>99</v>
      </c>
      <c r="H452" s="74">
        <v>4.5517241379999997E-2</v>
      </c>
      <c r="I452" s="73">
        <v>127</v>
      </c>
      <c r="J452" s="74">
        <v>5.8390804599999999E-2</v>
      </c>
      <c r="K452" s="73">
        <v>1807</v>
      </c>
      <c r="L452" s="74">
        <v>0.83080459770000004</v>
      </c>
      <c r="M452" s="73">
        <v>115</v>
      </c>
      <c r="N452" s="74">
        <v>5.2873563220000003E-2</v>
      </c>
      <c r="O452" s="73">
        <v>9</v>
      </c>
      <c r="P452" s="74">
        <v>4.1379310339999999E-3</v>
      </c>
      <c r="Q452" s="73">
        <v>4</v>
      </c>
      <c r="R452" s="74">
        <v>1.83908046E-3</v>
      </c>
      <c r="S452" s="73">
        <v>14</v>
      </c>
      <c r="T452" s="93">
        <v>6.4367816089999997E-3</v>
      </c>
      <c r="U452" s="72">
        <v>4</v>
      </c>
      <c r="V452" s="74">
        <v>0.58199999999999996</v>
      </c>
      <c r="W452" s="74">
        <v>0.38400000000000001</v>
      </c>
      <c r="X452" s="74">
        <v>0.73299999999999998</v>
      </c>
      <c r="Y452" s="73">
        <v>1340</v>
      </c>
      <c r="Z452" s="74">
        <v>0.61609195400000005</v>
      </c>
      <c r="AA452" s="73">
        <v>142</v>
      </c>
      <c r="AB452" s="74">
        <v>6.5287356320000003E-2</v>
      </c>
      <c r="AC452" s="75">
        <v>693</v>
      </c>
      <c r="AD452" s="73">
        <v>263</v>
      </c>
      <c r="AE452" s="74">
        <v>0.12091954019999999</v>
      </c>
      <c r="AF452" s="73">
        <v>0</v>
      </c>
      <c r="AG452" s="74">
        <v>0</v>
      </c>
      <c r="AH452" s="73">
        <v>20</v>
      </c>
      <c r="AI452" s="74">
        <v>9.1954022990000002E-3</v>
      </c>
      <c r="AJ452" s="73">
        <v>8</v>
      </c>
      <c r="AK452" s="93">
        <v>3.67816092E-3</v>
      </c>
      <c r="AL452" s="72" t="s">
        <v>52</v>
      </c>
      <c r="AM452" s="76" t="s">
        <v>52</v>
      </c>
      <c r="AN452" s="100"/>
      <c r="AO452" s="72">
        <v>80</v>
      </c>
      <c r="AP452" s="73">
        <v>6080</v>
      </c>
      <c r="AQ452" s="73" t="str">
        <f t="shared" si="6"/>
        <v>80 6080</v>
      </c>
      <c r="AR452" s="76">
        <v>450</v>
      </c>
    </row>
    <row r="453" spans="1:44" ht="15.75" customHeight="1" x14ac:dyDescent="0.25">
      <c r="A453" s="82" t="s">
        <v>965</v>
      </c>
      <c r="B453" s="73" t="s">
        <v>164</v>
      </c>
      <c r="C453" s="73" t="s">
        <v>1958</v>
      </c>
      <c r="D453" s="73" t="s">
        <v>83</v>
      </c>
      <c r="E453" s="73">
        <v>17</v>
      </c>
      <c r="F453" s="89">
        <v>11764</v>
      </c>
      <c r="G453" s="72">
        <v>112</v>
      </c>
      <c r="H453" s="74">
        <v>9.5205712340000002E-3</v>
      </c>
      <c r="I453" s="73">
        <v>334</v>
      </c>
      <c r="J453" s="74">
        <v>2.8391703500000001E-2</v>
      </c>
      <c r="K453" s="73">
        <v>11048</v>
      </c>
      <c r="L453" s="74">
        <v>0.93913634820000003</v>
      </c>
      <c r="M453" s="73">
        <v>171</v>
      </c>
      <c r="N453" s="74">
        <v>1.453587215E-2</v>
      </c>
      <c r="O453" s="73">
        <v>19</v>
      </c>
      <c r="P453" s="74">
        <v>1.615096906E-3</v>
      </c>
      <c r="Q453" s="73">
        <v>4</v>
      </c>
      <c r="R453" s="74">
        <v>3.4002040119999999E-4</v>
      </c>
      <c r="S453" s="73">
        <v>76</v>
      </c>
      <c r="T453" s="93">
        <v>6.4603876230000003E-3</v>
      </c>
      <c r="U453" s="72">
        <v>4</v>
      </c>
      <c r="V453" s="74">
        <v>0.217</v>
      </c>
      <c r="W453" s="74">
        <v>0.76900000000000002</v>
      </c>
      <c r="X453" s="74">
        <v>0.997</v>
      </c>
      <c r="Y453" s="73">
        <v>11542</v>
      </c>
      <c r="Z453" s="74">
        <v>0.98112886769999996</v>
      </c>
      <c r="AA453" s="73">
        <v>0</v>
      </c>
      <c r="AB453" s="74">
        <v>0</v>
      </c>
      <c r="AC453" s="75">
        <v>222</v>
      </c>
      <c r="AD453" s="73">
        <v>4298</v>
      </c>
      <c r="AE453" s="74">
        <v>0.36535192109999998</v>
      </c>
      <c r="AF453" s="73">
        <v>0</v>
      </c>
      <c r="AG453" s="74">
        <v>0</v>
      </c>
      <c r="AH453" s="73">
        <v>36</v>
      </c>
      <c r="AI453" s="74">
        <v>3.0601836109999999E-3</v>
      </c>
      <c r="AJ453" s="73">
        <v>280</v>
      </c>
      <c r="AK453" s="93">
        <v>2.380142809E-2</v>
      </c>
      <c r="AL453" s="150">
        <v>14823</v>
      </c>
      <c r="AM453" s="151">
        <v>3480</v>
      </c>
      <c r="AN453" s="100"/>
      <c r="AO453" s="72">
        <v>31</v>
      </c>
      <c r="AP453" s="73">
        <v>3970</v>
      </c>
      <c r="AQ453" s="73" t="str">
        <f t="shared" si="6"/>
        <v>31 3970</v>
      </c>
      <c r="AR453" s="76">
        <v>451</v>
      </c>
    </row>
    <row r="454" spans="1:44" ht="15.75" customHeight="1" x14ac:dyDescent="0.25">
      <c r="A454" s="82" t="s">
        <v>967</v>
      </c>
      <c r="B454" s="73" t="s">
        <v>164</v>
      </c>
      <c r="C454" s="73" t="s">
        <v>1959</v>
      </c>
      <c r="D454" s="73" t="s">
        <v>1512</v>
      </c>
      <c r="E454" s="73">
        <v>1</v>
      </c>
      <c r="F454" s="89">
        <v>803</v>
      </c>
      <c r="G454" s="72">
        <v>74</v>
      </c>
      <c r="H454" s="74">
        <v>9.2154420919999994E-2</v>
      </c>
      <c r="I454" s="73">
        <v>123</v>
      </c>
      <c r="J454" s="74">
        <v>0.15317559150000001</v>
      </c>
      <c r="K454" s="73">
        <v>567</v>
      </c>
      <c r="L454" s="74">
        <v>0.70610211710000004</v>
      </c>
      <c r="M454" s="73">
        <v>31</v>
      </c>
      <c r="N454" s="74">
        <v>3.8605230390000002E-2</v>
      </c>
      <c r="O454" s="73">
        <v>0</v>
      </c>
      <c r="P454" s="74">
        <v>0</v>
      </c>
      <c r="Q454" s="73">
        <v>1</v>
      </c>
      <c r="R454" s="74">
        <v>1.245330012E-3</v>
      </c>
      <c r="S454" s="73">
        <v>7</v>
      </c>
      <c r="T454" s="93">
        <v>8.7173100869999999E-3</v>
      </c>
      <c r="U454" s="72">
        <v>5</v>
      </c>
      <c r="V454" s="74">
        <v>0.60099999999999998</v>
      </c>
      <c r="W454" s="74">
        <v>0.34300000000000003</v>
      </c>
      <c r="X454" s="74">
        <v>0.72299999999999998</v>
      </c>
      <c r="Y454" s="73">
        <v>454</v>
      </c>
      <c r="Z454" s="74">
        <v>0.5653798257</v>
      </c>
      <c r="AA454" s="73">
        <v>50</v>
      </c>
      <c r="AB454" s="74">
        <v>6.2266500619999998E-2</v>
      </c>
      <c r="AC454" s="75">
        <v>299</v>
      </c>
      <c r="AD454" s="73">
        <v>114</v>
      </c>
      <c r="AE454" s="74">
        <v>0.14196762139999999</v>
      </c>
      <c r="AF454" s="73">
        <v>0</v>
      </c>
      <c r="AG454" s="74">
        <v>0</v>
      </c>
      <c r="AH454" s="73">
        <v>8</v>
      </c>
      <c r="AI454" s="74">
        <v>9.9626400999999996E-3</v>
      </c>
      <c r="AJ454" s="73">
        <v>7</v>
      </c>
      <c r="AK454" s="93">
        <v>8.7173100869999999E-3</v>
      </c>
      <c r="AL454" s="150">
        <v>1241</v>
      </c>
      <c r="AM454" s="76">
        <v>180</v>
      </c>
      <c r="AN454" s="100"/>
      <c r="AO454" s="72">
        <v>31</v>
      </c>
      <c r="AP454" s="73">
        <v>3980</v>
      </c>
      <c r="AQ454" s="73" t="str">
        <f t="shared" ref="AQ454:AQ517" si="7">CONCATENATE(AO454," ",AP454)</f>
        <v>31 3980</v>
      </c>
      <c r="AR454" s="76">
        <v>452</v>
      </c>
    </row>
    <row r="455" spans="1:44" ht="15.75" customHeight="1" x14ac:dyDescent="0.25">
      <c r="A455" s="82" t="s">
        <v>969</v>
      </c>
      <c r="B455" s="73" t="s">
        <v>164</v>
      </c>
      <c r="C455" s="73" t="s">
        <v>1960</v>
      </c>
      <c r="D455" s="73" t="s">
        <v>1512</v>
      </c>
      <c r="E455" s="73">
        <v>2</v>
      </c>
      <c r="F455" s="89">
        <v>4605</v>
      </c>
      <c r="G455" s="72">
        <v>966</v>
      </c>
      <c r="H455" s="74">
        <v>0.20977198699999999</v>
      </c>
      <c r="I455" s="73">
        <v>408</v>
      </c>
      <c r="J455" s="74">
        <v>8.8599348529999997E-2</v>
      </c>
      <c r="K455" s="73">
        <v>2612</v>
      </c>
      <c r="L455" s="74">
        <v>0.56720955480000002</v>
      </c>
      <c r="M455" s="73">
        <v>517</v>
      </c>
      <c r="N455" s="74">
        <v>0.1122692725</v>
      </c>
      <c r="O455" s="73">
        <v>0</v>
      </c>
      <c r="P455" s="74">
        <v>0</v>
      </c>
      <c r="Q455" s="73">
        <v>5</v>
      </c>
      <c r="R455" s="74">
        <v>1.0857763300000001E-3</v>
      </c>
      <c r="S455" s="73">
        <v>97</v>
      </c>
      <c r="T455" s="93">
        <v>2.1064060799999999E-2</v>
      </c>
      <c r="U455" s="72">
        <v>5</v>
      </c>
      <c r="V455" s="74">
        <v>0.81499999999999995</v>
      </c>
      <c r="W455" s="74">
        <v>0.124</v>
      </c>
      <c r="X455" s="74">
        <v>0.51200000000000001</v>
      </c>
      <c r="Y455" s="73">
        <v>2200</v>
      </c>
      <c r="Z455" s="74">
        <v>0.47774158519999999</v>
      </c>
      <c r="AA455" s="73">
        <v>375</v>
      </c>
      <c r="AB455" s="74">
        <v>8.1433224760000006E-2</v>
      </c>
      <c r="AC455" s="75">
        <v>2030</v>
      </c>
      <c r="AD455" s="73">
        <v>34</v>
      </c>
      <c r="AE455" s="74">
        <v>7.3832790449999998E-3</v>
      </c>
      <c r="AF455" s="73">
        <v>0</v>
      </c>
      <c r="AG455" s="74">
        <v>0</v>
      </c>
      <c r="AH455" s="73">
        <v>21</v>
      </c>
      <c r="AI455" s="74">
        <v>4.5602605860000003E-3</v>
      </c>
      <c r="AJ455" s="73">
        <v>3</v>
      </c>
      <c r="AK455" s="93">
        <v>6.5146579800000001E-4</v>
      </c>
      <c r="AL455" s="72" t="s">
        <v>52</v>
      </c>
      <c r="AM455" s="76" t="s">
        <v>52</v>
      </c>
      <c r="AN455" s="100">
        <v>2</v>
      </c>
      <c r="AO455" s="72">
        <v>31</v>
      </c>
      <c r="AP455" s="73">
        <v>3995</v>
      </c>
      <c r="AQ455" s="73" t="str">
        <f t="shared" si="7"/>
        <v>31 3995</v>
      </c>
      <c r="AR455" s="76">
        <v>453</v>
      </c>
    </row>
    <row r="456" spans="1:44" ht="15.75" customHeight="1" x14ac:dyDescent="0.25">
      <c r="A456" s="82" t="s">
        <v>971</v>
      </c>
      <c r="B456" s="73" t="s">
        <v>164</v>
      </c>
      <c r="C456" s="73" t="s">
        <v>1961</v>
      </c>
      <c r="D456" s="73" t="s">
        <v>1512</v>
      </c>
      <c r="E456" s="73">
        <v>1</v>
      </c>
      <c r="F456" s="89">
        <v>1093</v>
      </c>
      <c r="G456" s="72">
        <v>530</v>
      </c>
      <c r="H456" s="74">
        <v>0.48490393409999999</v>
      </c>
      <c r="I456" s="73">
        <v>41</v>
      </c>
      <c r="J456" s="74">
        <v>3.7511436410000001E-2</v>
      </c>
      <c r="K456" s="73">
        <v>443</v>
      </c>
      <c r="L456" s="74">
        <v>0.40530649590000001</v>
      </c>
      <c r="M456" s="73">
        <v>57</v>
      </c>
      <c r="N456" s="74">
        <v>5.2150045749999999E-2</v>
      </c>
      <c r="O456" s="73">
        <v>2</v>
      </c>
      <c r="P456" s="74">
        <v>1.8298261670000001E-3</v>
      </c>
      <c r="Q456" s="73">
        <v>2</v>
      </c>
      <c r="R456" s="74">
        <v>1.8298261670000001E-3</v>
      </c>
      <c r="S456" s="73">
        <v>18</v>
      </c>
      <c r="T456" s="93">
        <v>1.64684355E-2</v>
      </c>
      <c r="U456" s="72">
        <v>4</v>
      </c>
      <c r="V456" s="74">
        <v>0.8</v>
      </c>
      <c r="W456" s="74">
        <v>0.11</v>
      </c>
      <c r="X456" s="74">
        <v>0.29499999999999998</v>
      </c>
      <c r="Y456" s="73">
        <v>347</v>
      </c>
      <c r="Z456" s="74">
        <v>0.31747483990000003</v>
      </c>
      <c r="AA456" s="73">
        <v>51</v>
      </c>
      <c r="AB456" s="74">
        <v>4.666056725E-2</v>
      </c>
      <c r="AC456" s="75">
        <v>695</v>
      </c>
      <c r="AD456" s="73">
        <v>64</v>
      </c>
      <c r="AE456" s="74">
        <v>5.855443733E-2</v>
      </c>
      <c r="AF456" s="73">
        <v>0</v>
      </c>
      <c r="AG456" s="74">
        <v>0</v>
      </c>
      <c r="AH456" s="73">
        <v>9</v>
      </c>
      <c r="AI456" s="74">
        <v>8.2342177489999994E-3</v>
      </c>
      <c r="AJ456" s="73">
        <v>2</v>
      </c>
      <c r="AK456" s="93">
        <v>1.8298261670000001E-3</v>
      </c>
      <c r="AL456" s="150">
        <v>1535</v>
      </c>
      <c r="AM456" s="76">
        <v>144</v>
      </c>
      <c r="AN456" s="100"/>
      <c r="AO456" s="72">
        <v>31</v>
      </c>
      <c r="AP456" s="73">
        <v>3990</v>
      </c>
      <c r="AQ456" s="73" t="str">
        <f t="shared" si="7"/>
        <v>31 3990</v>
      </c>
      <c r="AR456" s="76">
        <v>454</v>
      </c>
    </row>
    <row r="457" spans="1:44" ht="15.75" customHeight="1" x14ac:dyDescent="0.25">
      <c r="A457" s="82" t="s">
        <v>973</v>
      </c>
      <c r="B457" s="73" t="s">
        <v>164</v>
      </c>
      <c r="C457" s="73" t="s">
        <v>1962</v>
      </c>
      <c r="D457" s="73" t="s">
        <v>127</v>
      </c>
      <c r="E457" s="73">
        <v>1</v>
      </c>
      <c r="F457" s="89">
        <v>1330</v>
      </c>
      <c r="G457" s="72">
        <v>27</v>
      </c>
      <c r="H457" s="74">
        <v>2.0300751879999999E-2</v>
      </c>
      <c r="I457" s="73">
        <v>229</v>
      </c>
      <c r="J457" s="74">
        <v>0.17218045109999999</v>
      </c>
      <c r="K457" s="73">
        <v>1049</v>
      </c>
      <c r="L457" s="74">
        <v>0.78872180449999996</v>
      </c>
      <c r="M457" s="73">
        <v>16</v>
      </c>
      <c r="N457" s="74">
        <v>1.203007519E-2</v>
      </c>
      <c r="O457" s="73">
        <v>5</v>
      </c>
      <c r="P457" s="74">
        <v>3.7593984959999999E-3</v>
      </c>
      <c r="Q457" s="73">
        <v>1</v>
      </c>
      <c r="R457" s="74">
        <v>7.5187969919999998E-4</v>
      </c>
      <c r="S457" s="73">
        <v>3</v>
      </c>
      <c r="T457" s="93">
        <v>2.2556390979999999E-3</v>
      </c>
      <c r="U457" s="72">
        <v>3</v>
      </c>
      <c r="V457" s="74">
        <v>0.57699999999999996</v>
      </c>
      <c r="W457" s="74">
        <v>0.40699999999999997</v>
      </c>
      <c r="X457" s="74">
        <v>0.82</v>
      </c>
      <c r="Y457" s="73">
        <v>845</v>
      </c>
      <c r="Z457" s="74">
        <v>0.63533834590000005</v>
      </c>
      <c r="AA457" s="73">
        <v>92</v>
      </c>
      <c r="AB457" s="74">
        <v>6.9172932330000006E-2</v>
      </c>
      <c r="AC457" s="75">
        <v>393</v>
      </c>
      <c r="AD457" s="73">
        <v>244</v>
      </c>
      <c r="AE457" s="74">
        <v>0.1834586466</v>
      </c>
      <c r="AF457" s="73">
        <v>0</v>
      </c>
      <c r="AG457" s="74">
        <v>0</v>
      </c>
      <c r="AH457" s="73">
        <v>7</v>
      </c>
      <c r="AI457" s="74">
        <v>5.2631578950000004E-3</v>
      </c>
      <c r="AJ457" s="73">
        <v>6</v>
      </c>
      <c r="AK457" s="93">
        <v>4.5112781950000002E-3</v>
      </c>
      <c r="AL457" s="72" t="s">
        <v>52</v>
      </c>
      <c r="AM457" s="76" t="s">
        <v>52</v>
      </c>
      <c r="AN457" s="100"/>
      <c r="AO457" s="72">
        <v>80</v>
      </c>
      <c r="AP457" s="73">
        <v>6096</v>
      </c>
      <c r="AQ457" s="73" t="str">
        <f t="shared" si="7"/>
        <v>80 6096</v>
      </c>
      <c r="AR457" s="76">
        <v>455</v>
      </c>
    </row>
    <row r="458" spans="1:44" ht="15.75" customHeight="1" x14ac:dyDescent="0.25">
      <c r="A458" s="82" t="s">
        <v>975</v>
      </c>
      <c r="B458" s="73" t="s">
        <v>164</v>
      </c>
      <c r="C458" s="73" t="s">
        <v>1963</v>
      </c>
      <c r="D458" s="73" t="s">
        <v>127</v>
      </c>
      <c r="E458" s="73">
        <v>1</v>
      </c>
      <c r="F458" s="89">
        <v>1708</v>
      </c>
      <c r="G458" s="72">
        <v>114</v>
      </c>
      <c r="H458" s="74">
        <v>6.6744730680000003E-2</v>
      </c>
      <c r="I458" s="73">
        <v>452</v>
      </c>
      <c r="J458" s="74">
        <v>0.26463700229999998</v>
      </c>
      <c r="K458" s="73">
        <v>1122</v>
      </c>
      <c r="L458" s="74">
        <v>0.65690866510000001</v>
      </c>
      <c r="M458" s="73">
        <v>12</v>
      </c>
      <c r="N458" s="74">
        <v>7.0257611239999997E-3</v>
      </c>
      <c r="O458" s="73">
        <v>3</v>
      </c>
      <c r="P458" s="74">
        <v>1.7564402809999999E-3</v>
      </c>
      <c r="Q458" s="73">
        <v>0</v>
      </c>
      <c r="R458" s="74">
        <v>0</v>
      </c>
      <c r="S458" s="73">
        <v>5</v>
      </c>
      <c r="T458" s="93">
        <v>2.927400468E-3</v>
      </c>
      <c r="U458" s="72">
        <v>4</v>
      </c>
      <c r="V458" s="74">
        <v>0.80100000000000005</v>
      </c>
      <c r="W458" s="74">
        <v>0.185</v>
      </c>
      <c r="X458" s="74">
        <v>0.84499999999999997</v>
      </c>
      <c r="Y458" s="73">
        <v>1171</v>
      </c>
      <c r="Z458" s="74">
        <v>0.68559718970000005</v>
      </c>
      <c r="AA458" s="73">
        <v>164</v>
      </c>
      <c r="AB458" s="74">
        <v>9.6018735359999996E-2</v>
      </c>
      <c r="AC458" s="75">
        <v>373</v>
      </c>
      <c r="AD458" s="73">
        <v>126</v>
      </c>
      <c r="AE458" s="74">
        <v>7.3770491800000004E-2</v>
      </c>
      <c r="AF458" s="73">
        <v>0</v>
      </c>
      <c r="AG458" s="74">
        <v>0</v>
      </c>
      <c r="AH458" s="73">
        <v>2</v>
      </c>
      <c r="AI458" s="74">
        <v>1.1709601870000001E-3</v>
      </c>
      <c r="AJ458" s="73">
        <v>6</v>
      </c>
      <c r="AK458" s="93">
        <v>3.5128805619999998E-3</v>
      </c>
      <c r="AL458" s="72" t="s">
        <v>52</v>
      </c>
      <c r="AM458" s="76" t="s">
        <v>52</v>
      </c>
      <c r="AN458" s="100"/>
      <c r="AO458" s="72">
        <v>80</v>
      </c>
      <c r="AP458" s="73">
        <v>7503</v>
      </c>
      <c r="AQ458" s="73" t="str">
        <f t="shared" si="7"/>
        <v>80 7503</v>
      </c>
      <c r="AR458" s="76">
        <v>456</v>
      </c>
    </row>
    <row r="459" spans="1:44" ht="15.75" customHeight="1" x14ac:dyDescent="0.25">
      <c r="A459" s="82" t="s">
        <v>977</v>
      </c>
      <c r="B459" s="73" t="s">
        <v>164</v>
      </c>
      <c r="C459" s="73" t="s">
        <v>1964</v>
      </c>
      <c r="D459" s="73" t="s">
        <v>83</v>
      </c>
      <c r="E459" s="73">
        <v>43</v>
      </c>
      <c r="F459" s="89">
        <v>23609</v>
      </c>
      <c r="G459" s="72">
        <v>1167</v>
      </c>
      <c r="H459" s="74">
        <v>4.9430302000000002E-2</v>
      </c>
      <c r="I459" s="73">
        <v>3813</v>
      </c>
      <c r="J459" s="74">
        <v>0.16150620530000001</v>
      </c>
      <c r="K459" s="73">
        <v>17117</v>
      </c>
      <c r="L459" s="74">
        <v>0.7250201194</v>
      </c>
      <c r="M459" s="73">
        <v>1442</v>
      </c>
      <c r="N459" s="74">
        <v>6.1078402300000001E-2</v>
      </c>
      <c r="O459" s="73">
        <v>1</v>
      </c>
      <c r="P459" s="74">
        <v>4.2356728370000001E-5</v>
      </c>
      <c r="Q459" s="73">
        <v>4</v>
      </c>
      <c r="R459" s="74">
        <v>1.6942691350000001E-4</v>
      </c>
      <c r="S459" s="73">
        <v>65</v>
      </c>
      <c r="T459" s="93">
        <v>2.7531873440000002E-3</v>
      </c>
      <c r="U459" s="72">
        <v>5</v>
      </c>
      <c r="V459" s="74">
        <v>0.34200000000000003</v>
      </c>
      <c r="W459" s="74">
        <v>0.57199999999999995</v>
      </c>
      <c r="X459" s="74">
        <v>0.64300000000000002</v>
      </c>
      <c r="Y459" s="73">
        <v>14802</v>
      </c>
      <c r="Z459" s="74">
        <v>0.62696429330000003</v>
      </c>
      <c r="AA459" s="73">
        <v>531</v>
      </c>
      <c r="AB459" s="74">
        <v>2.2491422760000001E-2</v>
      </c>
      <c r="AC459" s="75">
        <v>8276</v>
      </c>
      <c r="AD459" s="73">
        <v>8162</v>
      </c>
      <c r="AE459" s="74">
        <v>0.34571561690000002</v>
      </c>
      <c r="AF459" s="73">
        <v>0</v>
      </c>
      <c r="AG459" s="74">
        <v>0</v>
      </c>
      <c r="AH459" s="73">
        <v>0</v>
      </c>
      <c r="AI459" s="74">
        <v>0</v>
      </c>
      <c r="AJ459" s="73">
        <v>330</v>
      </c>
      <c r="AK459" s="93">
        <v>1.3977720359999999E-2</v>
      </c>
      <c r="AL459" s="150">
        <v>30021</v>
      </c>
      <c r="AM459" s="151">
        <v>8639</v>
      </c>
      <c r="AN459" s="100"/>
      <c r="AO459" s="72">
        <v>31</v>
      </c>
      <c r="AP459" s="73">
        <v>4010</v>
      </c>
      <c r="AQ459" s="73" t="str">
        <f t="shared" si="7"/>
        <v>31 4010</v>
      </c>
      <c r="AR459" s="76">
        <v>457</v>
      </c>
    </row>
    <row r="460" spans="1:44" ht="15.75" customHeight="1" x14ac:dyDescent="0.25">
      <c r="A460" s="82" t="s">
        <v>979</v>
      </c>
      <c r="B460" s="73" t="s">
        <v>58</v>
      </c>
      <c r="C460" s="73" t="s">
        <v>1965</v>
      </c>
      <c r="D460" s="73" t="s">
        <v>1966</v>
      </c>
      <c r="E460" s="73">
        <v>1</v>
      </c>
      <c r="F460" s="89">
        <v>545</v>
      </c>
      <c r="G460" s="72">
        <v>0</v>
      </c>
      <c r="H460" s="74">
        <v>0</v>
      </c>
      <c r="I460" s="73">
        <v>1</v>
      </c>
      <c r="J460" s="74">
        <v>1.834862385E-3</v>
      </c>
      <c r="K460" s="73">
        <v>396</v>
      </c>
      <c r="L460" s="74">
        <v>0.72660550459999995</v>
      </c>
      <c r="M460" s="73">
        <v>144</v>
      </c>
      <c r="N460" s="74">
        <v>0.26422018349999998</v>
      </c>
      <c r="O460" s="73">
        <v>4</v>
      </c>
      <c r="P460" s="74">
        <v>7.3394495409999996E-3</v>
      </c>
      <c r="Q460" s="73">
        <v>0</v>
      </c>
      <c r="R460" s="74">
        <v>0</v>
      </c>
      <c r="S460" s="73">
        <v>0</v>
      </c>
      <c r="T460" s="93">
        <v>0</v>
      </c>
      <c r="U460" s="72">
        <v>2</v>
      </c>
      <c r="V460" s="74">
        <v>0.85699999999999998</v>
      </c>
      <c r="W460" s="74">
        <v>0.14299999999999999</v>
      </c>
      <c r="X460" s="74">
        <v>0.95899999999999996</v>
      </c>
      <c r="Y460" s="73">
        <v>483</v>
      </c>
      <c r="Z460" s="74">
        <v>0.88623853210000003</v>
      </c>
      <c r="AA460" s="73">
        <v>34</v>
      </c>
      <c r="AB460" s="74">
        <v>6.2385321100000002E-2</v>
      </c>
      <c r="AC460" s="75">
        <v>28</v>
      </c>
      <c r="AD460" s="73">
        <v>106</v>
      </c>
      <c r="AE460" s="74">
        <v>0.19449541279999999</v>
      </c>
      <c r="AF460" s="73">
        <v>0</v>
      </c>
      <c r="AG460" s="74">
        <v>0</v>
      </c>
      <c r="AH460" s="73">
        <v>0</v>
      </c>
      <c r="AI460" s="74">
        <v>0</v>
      </c>
      <c r="AJ460" s="73">
        <v>4</v>
      </c>
      <c r="AK460" s="93">
        <v>7.3394495409999996E-3</v>
      </c>
      <c r="AL460" s="72" t="s">
        <v>52</v>
      </c>
      <c r="AM460" s="76" t="s">
        <v>52</v>
      </c>
      <c r="AN460" s="100"/>
      <c r="AO460" s="72">
        <v>80</v>
      </c>
      <c r="AP460" s="73">
        <v>6025</v>
      </c>
      <c r="AQ460" s="73" t="str">
        <f t="shared" si="7"/>
        <v>80 6025</v>
      </c>
      <c r="AR460" s="76">
        <v>458</v>
      </c>
    </row>
    <row r="461" spans="1:44" ht="15.75" customHeight="1" x14ac:dyDescent="0.25">
      <c r="A461" s="82" t="s">
        <v>981</v>
      </c>
      <c r="B461" s="73" t="s">
        <v>262</v>
      </c>
      <c r="C461" s="73" t="s">
        <v>1967</v>
      </c>
      <c r="D461" s="73" t="s">
        <v>83</v>
      </c>
      <c r="E461" s="73">
        <v>4</v>
      </c>
      <c r="F461" s="89">
        <v>1187</v>
      </c>
      <c r="G461" s="72">
        <v>237</v>
      </c>
      <c r="H461" s="74">
        <v>0.199663016</v>
      </c>
      <c r="I461" s="73">
        <v>505</v>
      </c>
      <c r="J461" s="74">
        <v>0.42544229150000001</v>
      </c>
      <c r="K461" s="73">
        <v>340</v>
      </c>
      <c r="L461" s="74">
        <v>0.28643639430000001</v>
      </c>
      <c r="M461" s="73">
        <v>5</v>
      </c>
      <c r="N461" s="74">
        <v>4.2122999159999999E-3</v>
      </c>
      <c r="O461" s="73">
        <v>2</v>
      </c>
      <c r="P461" s="74">
        <v>1.684919966E-3</v>
      </c>
      <c r="Q461" s="73">
        <v>2</v>
      </c>
      <c r="R461" s="74">
        <v>1.684919966E-3</v>
      </c>
      <c r="S461" s="73">
        <v>96</v>
      </c>
      <c r="T461" s="93">
        <v>8.0876158379999993E-2</v>
      </c>
      <c r="U461" s="72">
        <v>4</v>
      </c>
      <c r="V461" s="74">
        <v>0.877</v>
      </c>
      <c r="W461" s="74">
        <v>9.4E-2</v>
      </c>
      <c r="X461" s="74">
        <v>0.622</v>
      </c>
      <c r="Y461" s="73">
        <v>806</v>
      </c>
      <c r="Z461" s="74">
        <v>0.67902274640000004</v>
      </c>
      <c r="AA461" s="73">
        <v>74</v>
      </c>
      <c r="AB461" s="74">
        <v>6.2342038750000002E-2</v>
      </c>
      <c r="AC461" s="75">
        <v>307</v>
      </c>
      <c r="AD461" s="73">
        <v>22</v>
      </c>
      <c r="AE461" s="74">
        <v>1.8534119629999998E-2</v>
      </c>
      <c r="AF461" s="73">
        <v>0</v>
      </c>
      <c r="AG461" s="74">
        <v>0</v>
      </c>
      <c r="AH461" s="73">
        <v>0</v>
      </c>
      <c r="AI461" s="74">
        <v>0</v>
      </c>
      <c r="AJ461" s="73">
        <v>44</v>
      </c>
      <c r="AK461" s="93">
        <v>3.7068239259999997E-2</v>
      </c>
      <c r="AL461" s="150">
        <v>1207</v>
      </c>
      <c r="AM461" s="76">
        <v>380</v>
      </c>
      <c r="AN461" s="100"/>
      <c r="AO461" s="72">
        <v>15</v>
      </c>
      <c r="AP461" s="73">
        <v>4020</v>
      </c>
      <c r="AQ461" s="73" t="str">
        <f t="shared" si="7"/>
        <v>15 4020</v>
      </c>
      <c r="AR461" s="76">
        <v>459</v>
      </c>
    </row>
    <row r="462" spans="1:44" ht="15.75" customHeight="1" x14ac:dyDescent="0.25">
      <c r="A462" s="82" t="s">
        <v>983</v>
      </c>
      <c r="B462" s="73" t="s">
        <v>132</v>
      </c>
      <c r="C462" s="73" t="s">
        <v>1968</v>
      </c>
      <c r="D462" s="73" t="s">
        <v>83</v>
      </c>
      <c r="E462" s="73">
        <v>9</v>
      </c>
      <c r="F462" s="89">
        <v>4263</v>
      </c>
      <c r="G462" s="72">
        <v>1914</v>
      </c>
      <c r="H462" s="74">
        <v>0.44897959180000002</v>
      </c>
      <c r="I462" s="73">
        <v>786</v>
      </c>
      <c r="J462" s="74">
        <v>0.18437719920000001</v>
      </c>
      <c r="K462" s="73">
        <v>1023</v>
      </c>
      <c r="L462" s="74">
        <v>0.2399718508</v>
      </c>
      <c r="M462" s="73">
        <v>56</v>
      </c>
      <c r="N462" s="74">
        <v>1.3136289000000001E-2</v>
      </c>
      <c r="O462" s="73">
        <v>7</v>
      </c>
      <c r="P462" s="74">
        <v>1.6420361250000001E-3</v>
      </c>
      <c r="Q462" s="73">
        <v>13</v>
      </c>
      <c r="R462" s="74">
        <v>3.0494956600000001E-3</v>
      </c>
      <c r="S462" s="73">
        <v>464</v>
      </c>
      <c r="T462" s="93">
        <v>0.1088435374</v>
      </c>
      <c r="U462" s="72">
        <v>3</v>
      </c>
      <c r="V462" s="74">
        <v>0.92</v>
      </c>
      <c r="W462" s="74">
        <v>6.2E-2</v>
      </c>
      <c r="X462" s="74">
        <v>0.62</v>
      </c>
      <c r="Y462" s="73">
        <v>1533</v>
      </c>
      <c r="Z462" s="74">
        <v>0.35960591130000003</v>
      </c>
      <c r="AA462" s="73">
        <v>592</v>
      </c>
      <c r="AB462" s="74">
        <v>0.13886934079999999</v>
      </c>
      <c r="AC462" s="75">
        <v>2138</v>
      </c>
      <c r="AD462" s="73">
        <v>143</v>
      </c>
      <c r="AE462" s="74">
        <v>3.3544452260000003E-2</v>
      </c>
      <c r="AF462" s="73">
        <v>0</v>
      </c>
      <c r="AG462" s="74">
        <v>0</v>
      </c>
      <c r="AH462" s="73">
        <v>585</v>
      </c>
      <c r="AI462" s="74">
        <v>0.1372273047</v>
      </c>
      <c r="AJ462" s="73">
        <v>94</v>
      </c>
      <c r="AK462" s="93">
        <v>2.2050199390000001E-2</v>
      </c>
      <c r="AL462" s="150">
        <v>4007</v>
      </c>
      <c r="AM462" s="76">
        <v>585</v>
      </c>
      <c r="AN462" s="100">
        <v>1</v>
      </c>
      <c r="AO462" s="72">
        <v>5</v>
      </c>
      <c r="AP462" s="73">
        <v>4050</v>
      </c>
      <c r="AQ462" s="73" t="str">
        <f t="shared" si="7"/>
        <v>5 4050</v>
      </c>
      <c r="AR462" s="76">
        <v>460</v>
      </c>
    </row>
    <row r="463" spans="1:44" ht="15.75" customHeight="1" x14ac:dyDescent="0.25">
      <c r="A463" s="82" t="s">
        <v>985</v>
      </c>
      <c r="B463" s="73" t="s">
        <v>70</v>
      </c>
      <c r="C463" s="73" t="s">
        <v>1969</v>
      </c>
      <c r="D463" s="73" t="s">
        <v>83</v>
      </c>
      <c r="E463" s="73">
        <v>5</v>
      </c>
      <c r="F463" s="89">
        <v>2192.5</v>
      </c>
      <c r="G463" s="72">
        <v>299</v>
      </c>
      <c r="H463" s="74">
        <v>0.13637400229999999</v>
      </c>
      <c r="I463" s="73">
        <v>774</v>
      </c>
      <c r="J463" s="74">
        <v>0.35302166480000002</v>
      </c>
      <c r="K463" s="73">
        <v>1053.5</v>
      </c>
      <c r="L463" s="74">
        <v>0.4805017104</v>
      </c>
      <c r="M463" s="73">
        <v>16</v>
      </c>
      <c r="N463" s="74">
        <v>7.2976054729999998E-3</v>
      </c>
      <c r="O463" s="73">
        <v>3</v>
      </c>
      <c r="P463" s="74">
        <v>1.368301026E-3</v>
      </c>
      <c r="Q463" s="73">
        <v>1</v>
      </c>
      <c r="R463" s="74">
        <v>4.5610034209999999E-4</v>
      </c>
      <c r="S463" s="73">
        <v>46</v>
      </c>
      <c r="T463" s="93">
        <v>2.098061574E-2</v>
      </c>
      <c r="U463" s="72">
        <v>3</v>
      </c>
      <c r="V463" s="74">
        <v>0.624</v>
      </c>
      <c r="W463" s="74">
        <v>0.33600000000000002</v>
      </c>
      <c r="X463" s="74">
        <v>0.77300000000000002</v>
      </c>
      <c r="Y463" s="73">
        <v>1487.5</v>
      </c>
      <c r="Z463" s="74">
        <v>0.67844925879999995</v>
      </c>
      <c r="AA463" s="73">
        <v>115</v>
      </c>
      <c r="AB463" s="74">
        <v>5.2451539339999999E-2</v>
      </c>
      <c r="AC463" s="75">
        <v>590</v>
      </c>
      <c r="AD463" s="73">
        <v>388.5</v>
      </c>
      <c r="AE463" s="74">
        <v>0.17719498289999999</v>
      </c>
      <c r="AF463" s="73">
        <v>3</v>
      </c>
      <c r="AG463" s="74">
        <v>1.368301026E-3</v>
      </c>
      <c r="AH463" s="73">
        <v>6</v>
      </c>
      <c r="AI463" s="74">
        <v>2.7366020520000001E-3</v>
      </c>
      <c r="AJ463" s="73">
        <v>92.5</v>
      </c>
      <c r="AK463" s="93">
        <v>4.218928164E-2</v>
      </c>
      <c r="AL463" s="150">
        <v>2400</v>
      </c>
      <c r="AM463" s="76">
        <v>544</v>
      </c>
      <c r="AN463" s="100"/>
      <c r="AO463" s="72">
        <v>33</v>
      </c>
      <c r="AP463" s="73">
        <v>4070</v>
      </c>
      <c r="AQ463" s="73" t="str">
        <f t="shared" si="7"/>
        <v>33 4070</v>
      </c>
      <c r="AR463" s="76">
        <v>461</v>
      </c>
    </row>
    <row r="464" spans="1:44" ht="15.75" customHeight="1" x14ac:dyDescent="0.25">
      <c r="A464" s="82" t="s">
        <v>987</v>
      </c>
      <c r="B464" s="73" t="s">
        <v>95</v>
      </c>
      <c r="C464" s="73" t="s">
        <v>1970</v>
      </c>
      <c r="D464" s="73" t="s">
        <v>83</v>
      </c>
      <c r="E464" s="73">
        <v>10</v>
      </c>
      <c r="F464" s="89">
        <v>4892</v>
      </c>
      <c r="G464" s="72">
        <v>358</v>
      </c>
      <c r="H464" s="74">
        <v>7.3180703190000002E-2</v>
      </c>
      <c r="I464" s="73">
        <v>970</v>
      </c>
      <c r="J464" s="74">
        <v>0.1982829109</v>
      </c>
      <c r="K464" s="73">
        <v>2985</v>
      </c>
      <c r="L464" s="74">
        <v>0.61017988550000002</v>
      </c>
      <c r="M464" s="73">
        <v>429</v>
      </c>
      <c r="N464" s="74">
        <v>8.7694194599999997E-2</v>
      </c>
      <c r="O464" s="73">
        <v>5</v>
      </c>
      <c r="P464" s="74">
        <v>1.0220768600000001E-3</v>
      </c>
      <c r="Q464" s="73">
        <v>6</v>
      </c>
      <c r="R464" s="74">
        <v>1.226492232E-3</v>
      </c>
      <c r="S464" s="73">
        <v>139</v>
      </c>
      <c r="T464" s="93">
        <v>2.8413736710000002E-2</v>
      </c>
      <c r="U464" s="72">
        <v>4</v>
      </c>
      <c r="V464" s="74">
        <v>0.65600000000000003</v>
      </c>
      <c r="W464" s="74">
        <v>0.26600000000000001</v>
      </c>
      <c r="X464" s="74">
        <v>0.66300000000000003</v>
      </c>
      <c r="Y464" s="73">
        <v>3268</v>
      </c>
      <c r="Z464" s="74">
        <v>0.66802943579999996</v>
      </c>
      <c r="AA464" s="73">
        <v>435</v>
      </c>
      <c r="AB464" s="74">
        <v>8.8920686839999999E-2</v>
      </c>
      <c r="AC464" s="75">
        <v>1189</v>
      </c>
      <c r="AD464" s="73">
        <v>606</v>
      </c>
      <c r="AE464" s="74">
        <v>0.1238757155</v>
      </c>
      <c r="AF464" s="73">
        <v>0</v>
      </c>
      <c r="AG464" s="74">
        <v>0</v>
      </c>
      <c r="AH464" s="73">
        <v>24</v>
      </c>
      <c r="AI464" s="74">
        <v>4.9059689290000003E-3</v>
      </c>
      <c r="AJ464" s="73">
        <v>33</v>
      </c>
      <c r="AK464" s="93">
        <v>6.7457072770000003E-3</v>
      </c>
      <c r="AL464" s="150">
        <v>6251</v>
      </c>
      <c r="AM464" s="151">
        <v>1344</v>
      </c>
      <c r="AN464" s="100"/>
      <c r="AO464" s="72">
        <v>7</v>
      </c>
      <c r="AP464" s="73">
        <v>4060</v>
      </c>
      <c r="AQ464" s="73" t="str">
        <f t="shared" si="7"/>
        <v>7 4060</v>
      </c>
      <c r="AR464" s="76">
        <v>462</v>
      </c>
    </row>
    <row r="465" spans="1:44" ht="15.75" customHeight="1" x14ac:dyDescent="0.25">
      <c r="A465" s="82" t="s">
        <v>989</v>
      </c>
      <c r="B465" s="73" t="s">
        <v>70</v>
      </c>
      <c r="C465" s="73" t="s">
        <v>1971</v>
      </c>
      <c r="D465" s="73" t="s">
        <v>83</v>
      </c>
      <c r="E465" s="73">
        <v>5</v>
      </c>
      <c r="F465" s="89">
        <v>1840</v>
      </c>
      <c r="G465" s="72">
        <v>1238</v>
      </c>
      <c r="H465" s="74">
        <v>0.67282608700000002</v>
      </c>
      <c r="I465" s="73">
        <v>133</v>
      </c>
      <c r="J465" s="74">
        <v>7.2282608700000001E-2</v>
      </c>
      <c r="K465" s="73">
        <v>320</v>
      </c>
      <c r="L465" s="74">
        <v>0.1739130435</v>
      </c>
      <c r="M465" s="73">
        <v>23</v>
      </c>
      <c r="N465" s="74">
        <v>1.2500000000000001E-2</v>
      </c>
      <c r="O465" s="73">
        <v>1</v>
      </c>
      <c r="P465" s="74">
        <v>5.4347826089999997E-4</v>
      </c>
      <c r="Q465" s="73">
        <v>4</v>
      </c>
      <c r="R465" s="74">
        <v>2.1739130429999998E-3</v>
      </c>
      <c r="S465" s="73">
        <v>121</v>
      </c>
      <c r="T465" s="93">
        <v>6.5760869570000005E-2</v>
      </c>
      <c r="U465" s="72">
        <v>3</v>
      </c>
      <c r="V465" s="74">
        <v>0.94399999999999995</v>
      </c>
      <c r="W465" s="74">
        <v>3.5999999999999997E-2</v>
      </c>
      <c r="X465" s="74">
        <v>0.38300000000000001</v>
      </c>
      <c r="Y465" s="73">
        <v>682.5</v>
      </c>
      <c r="Z465" s="74">
        <v>0.37092391299999999</v>
      </c>
      <c r="AA465" s="73">
        <v>143</v>
      </c>
      <c r="AB465" s="74">
        <v>7.7717391299999994E-2</v>
      </c>
      <c r="AC465" s="75">
        <v>1014.5</v>
      </c>
      <c r="AD465" s="73">
        <v>74.5</v>
      </c>
      <c r="AE465" s="74">
        <v>4.0489130429999999E-2</v>
      </c>
      <c r="AF465" s="73">
        <v>0</v>
      </c>
      <c r="AG465" s="74">
        <v>0</v>
      </c>
      <c r="AH465" s="73">
        <v>23</v>
      </c>
      <c r="AI465" s="74">
        <v>1.2500000000000001E-2</v>
      </c>
      <c r="AJ465" s="73">
        <v>15</v>
      </c>
      <c r="AK465" s="93">
        <v>8.1521739130000007E-3</v>
      </c>
      <c r="AL465" s="150">
        <v>1887</v>
      </c>
      <c r="AM465" s="76">
        <v>190</v>
      </c>
      <c r="AN465" s="100"/>
      <c r="AO465" s="72">
        <v>33</v>
      </c>
      <c r="AP465" s="73">
        <v>4075</v>
      </c>
      <c r="AQ465" s="73" t="str">
        <f t="shared" si="7"/>
        <v>33 4075</v>
      </c>
      <c r="AR465" s="76">
        <v>463</v>
      </c>
    </row>
    <row r="466" spans="1:44" ht="15.75" customHeight="1" x14ac:dyDescent="0.25">
      <c r="A466" s="82" t="s">
        <v>991</v>
      </c>
      <c r="B466" s="73" t="s">
        <v>120</v>
      </c>
      <c r="C466" s="73" t="s">
        <v>1972</v>
      </c>
      <c r="D466" s="73" t="s">
        <v>127</v>
      </c>
      <c r="E466" s="73">
        <v>1</v>
      </c>
      <c r="F466" s="89">
        <v>796</v>
      </c>
      <c r="G466" s="72">
        <v>2</v>
      </c>
      <c r="H466" s="74">
        <v>2.5125628140000001E-3</v>
      </c>
      <c r="I466" s="73">
        <v>606</v>
      </c>
      <c r="J466" s="74">
        <v>0.76130653270000004</v>
      </c>
      <c r="K466" s="73">
        <v>148</v>
      </c>
      <c r="L466" s="74">
        <v>0.18592964819999999</v>
      </c>
      <c r="M466" s="73">
        <v>2</v>
      </c>
      <c r="N466" s="74">
        <v>2.5125628140000001E-3</v>
      </c>
      <c r="O466" s="73">
        <v>3</v>
      </c>
      <c r="P466" s="74">
        <v>3.7688442209999999E-3</v>
      </c>
      <c r="Q466" s="73">
        <v>1</v>
      </c>
      <c r="R466" s="74">
        <v>1.256281407E-3</v>
      </c>
      <c r="S466" s="73">
        <v>34</v>
      </c>
      <c r="T466" s="93">
        <v>4.2713567840000001E-2</v>
      </c>
      <c r="U466" s="72">
        <v>5</v>
      </c>
      <c r="V466" s="74">
        <v>0.88100000000000001</v>
      </c>
      <c r="W466" s="74">
        <v>7.6999999999999999E-2</v>
      </c>
      <c r="X466" s="74">
        <v>0.70299999999999996</v>
      </c>
      <c r="Y466" s="73">
        <v>641</v>
      </c>
      <c r="Z466" s="74">
        <v>0.80527638189999995</v>
      </c>
      <c r="AA466" s="73">
        <v>52</v>
      </c>
      <c r="AB466" s="74">
        <v>6.5326633169999995E-2</v>
      </c>
      <c r="AC466" s="75">
        <v>103</v>
      </c>
      <c r="AD466" s="73">
        <v>28</v>
      </c>
      <c r="AE466" s="74">
        <v>3.5175879399999999E-2</v>
      </c>
      <c r="AF466" s="73">
        <v>1</v>
      </c>
      <c r="AG466" s="74">
        <v>1.256281407E-3</v>
      </c>
      <c r="AH466" s="73">
        <v>0</v>
      </c>
      <c r="AI466" s="74">
        <v>0</v>
      </c>
      <c r="AJ466" s="73">
        <v>32</v>
      </c>
      <c r="AK466" s="93">
        <v>4.020100503E-2</v>
      </c>
      <c r="AL466" s="72" t="s">
        <v>52</v>
      </c>
      <c r="AM466" s="76" t="s">
        <v>52</v>
      </c>
      <c r="AN466" s="100"/>
      <c r="AO466" s="72">
        <v>80</v>
      </c>
      <c r="AP466" s="73">
        <v>7021</v>
      </c>
      <c r="AQ466" s="73" t="str">
        <f t="shared" si="7"/>
        <v>80 7021</v>
      </c>
      <c r="AR466" s="76">
        <v>464</v>
      </c>
    </row>
    <row r="467" spans="1:44" ht="15.75" customHeight="1" x14ac:dyDescent="0.25">
      <c r="A467" s="82" t="s">
        <v>993</v>
      </c>
      <c r="B467" s="73" t="s">
        <v>171</v>
      </c>
      <c r="C467" s="73" t="s">
        <v>1973</v>
      </c>
      <c r="D467" s="73" t="s">
        <v>83</v>
      </c>
      <c r="E467" s="73">
        <v>5</v>
      </c>
      <c r="F467" s="89">
        <v>2087.5</v>
      </c>
      <c r="G467" s="72">
        <v>1718</v>
      </c>
      <c r="H467" s="74">
        <v>0.822994012</v>
      </c>
      <c r="I467" s="73">
        <v>9</v>
      </c>
      <c r="J467" s="74">
        <v>4.3113772459999998E-3</v>
      </c>
      <c r="K467" s="73">
        <v>266</v>
      </c>
      <c r="L467" s="74">
        <v>0.12742514969999999</v>
      </c>
      <c r="M467" s="73">
        <v>53.5</v>
      </c>
      <c r="N467" s="74">
        <v>2.562874251E-2</v>
      </c>
      <c r="O467" s="73">
        <v>3</v>
      </c>
      <c r="P467" s="74">
        <v>1.4371257490000001E-3</v>
      </c>
      <c r="Q467" s="73">
        <v>1</v>
      </c>
      <c r="R467" s="74">
        <v>4.7904191620000002E-4</v>
      </c>
      <c r="S467" s="73">
        <v>37</v>
      </c>
      <c r="T467" s="93">
        <v>1.77245509E-2</v>
      </c>
      <c r="U467" s="72">
        <v>3</v>
      </c>
      <c r="V467" s="74">
        <v>0.95099999999999996</v>
      </c>
      <c r="W467" s="74">
        <v>0.02</v>
      </c>
      <c r="X467" s="74">
        <v>4.3999999999999997E-2</v>
      </c>
      <c r="Y467" s="73">
        <v>84</v>
      </c>
      <c r="Z467" s="74">
        <v>4.0239520959999997E-2</v>
      </c>
      <c r="AA467" s="73">
        <v>25</v>
      </c>
      <c r="AB467" s="74">
        <v>1.19760479E-2</v>
      </c>
      <c r="AC467" s="75">
        <v>1978.5</v>
      </c>
      <c r="AD467" s="73">
        <v>44</v>
      </c>
      <c r="AE467" s="74">
        <v>2.107784431E-2</v>
      </c>
      <c r="AF467" s="73">
        <v>0</v>
      </c>
      <c r="AG467" s="74">
        <v>0</v>
      </c>
      <c r="AH467" s="73">
        <v>6</v>
      </c>
      <c r="AI467" s="74">
        <v>2.8742514970000002E-3</v>
      </c>
      <c r="AJ467" s="73">
        <v>3</v>
      </c>
      <c r="AK467" s="93">
        <v>1.4371257490000001E-3</v>
      </c>
      <c r="AL467" s="150">
        <v>2251</v>
      </c>
      <c r="AM467" s="76">
        <v>61</v>
      </c>
      <c r="AN467" s="100"/>
      <c r="AO467" s="72">
        <v>27</v>
      </c>
      <c r="AP467" s="73">
        <v>4080</v>
      </c>
      <c r="AQ467" s="73" t="str">
        <f t="shared" si="7"/>
        <v>27 4080</v>
      </c>
      <c r="AR467" s="76">
        <v>465</v>
      </c>
    </row>
    <row r="468" spans="1:44" ht="15.75" customHeight="1" x14ac:dyDescent="0.25">
      <c r="A468" s="82" t="s">
        <v>995</v>
      </c>
      <c r="B468" s="73" t="s">
        <v>55</v>
      </c>
      <c r="C468" s="73" t="s">
        <v>1974</v>
      </c>
      <c r="D468" s="73" t="s">
        <v>83</v>
      </c>
      <c r="E468" s="73">
        <v>12</v>
      </c>
      <c r="F468" s="89">
        <v>10089</v>
      </c>
      <c r="G468" s="72">
        <v>100</v>
      </c>
      <c r="H468" s="74">
        <v>9.9117851120000006E-3</v>
      </c>
      <c r="I468" s="73">
        <v>413</v>
      </c>
      <c r="J468" s="74">
        <v>4.093567251E-2</v>
      </c>
      <c r="K468" s="73">
        <v>9482</v>
      </c>
      <c r="L468" s="74">
        <v>0.93983546439999999</v>
      </c>
      <c r="M468" s="73">
        <v>45</v>
      </c>
      <c r="N468" s="74">
        <v>4.4603033009999998E-3</v>
      </c>
      <c r="O468" s="73">
        <v>6</v>
      </c>
      <c r="P468" s="74">
        <v>5.9470710669999995E-4</v>
      </c>
      <c r="Q468" s="73">
        <v>1</v>
      </c>
      <c r="R468" s="74">
        <v>9.9117851120000006E-5</v>
      </c>
      <c r="S468" s="73">
        <v>42</v>
      </c>
      <c r="T468" s="93">
        <v>4.162949747E-3</v>
      </c>
      <c r="U468" s="72">
        <v>3</v>
      </c>
      <c r="V468" s="74">
        <v>0.27200000000000002</v>
      </c>
      <c r="W468" s="74">
        <v>0.71799999999999997</v>
      </c>
      <c r="X468" s="74">
        <v>0.81499999999999995</v>
      </c>
      <c r="Y468" s="73">
        <v>6722</v>
      </c>
      <c r="Z468" s="74">
        <v>0.66627019529999998</v>
      </c>
      <c r="AA468" s="73">
        <v>668</v>
      </c>
      <c r="AB468" s="74">
        <v>6.6210724550000002E-2</v>
      </c>
      <c r="AC468" s="75">
        <v>2699</v>
      </c>
      <c r="AD468" s="73">
        <v>3702</v>
      </c>
      <c r="AE468" s="74">
        <v>0.36693428490000002</v>
      </c>
      <c r="AF468" s="73">
        <v>1</v>
      </c>
      <c r="AG468" s="74">
        <v>9.9117851120000006E-5</v>
      </c>
      <c r="AH468" s="73">
        <v>0</v>
      </c>
      <c r="AI468" s="74">
        <v>0</v>
      </c>
      <c r="AJ468" s="73">
        <v>74</v>
      </c>
      <c r="AK468" s="93">
        <v>7.3347209830000003E-3</v>
      </c>
      <c r="AL468" s="150">
        <v>10616</v>
      </c>
      <c r="AM468" s="151">
        <v>2167</v>
      </c>
      <c r="AN468" s="100"/>
      <c r="AO468" s="72">
        <v>23</v>
      </c>
      <c r="AP468" s="73">
        <v>4090</v>
      </c>
      <c r="AQ468" s="73" t="str">
        <f t="shared" si="7"/>
        <v>23 4090</v>
      </c>
      <c r="AR468" s="76">
        <v>466</v>
      </c>
    </row>
    <row r="469" spans="1:44" ht="15.75" customHeight="1" x14ac:dyDescent="0.25">
      <c r="A469" s="82" t="s">
        <v>997</v>
      </c>
      <c r="B469" s="73" t="s">
        <v>164</v>
      </c>
      <c r="C469" s="73" t="s">
        <v>1975</v>
      </c>
      <c r="D469" s="73" t="s">
        <v>923</v>
      </c>
      <c r="E469" s="73">
        <v>1</v>
      </c>
      <c r="F469" s="89">
        <v>683</v>
      </c>
      <c r="G469" s="72">
        <v>11</v>
      </c>
      <c r="H469" s="74">
        <v>1.6105417279999999E-2</v>
      </c>
      <c r="I469" s="73">
        <v>131</v>
      </c>
      <c r="J469" s="74">
        <v>0.19180087849999999</v>
      </c>
      <c r="K469" s="73">
        <v>532</v>
      </c>
      <c r="L469" s="74">
        <v>0.77891654470000005</v>
      </c>
      <c r="M469" s="73">
        <v>6</v>
      </c>
      <c r="N469" s="74">
        <v>8.7847730600000007E-3</v>
      </c>
      <c r="O469" s="73">
        <v>0</v>
      </c>
      <c r="P469" s="74">
        <v>0</v>
      </c>
      <c r="Q469" s="73">
        <v>0</v>
      </c>
      <c r="R469" s="74">
        <v>0</v>
      </c>
      <c r="S469" s="73">
        <v>3</v>
      </c>
      <c r="T469" s="93">
        <v>4.3923865300000003E-3</v>
      </c>
      <c r="U469" s="72">
        <v>3</v>
      </c>
      <c r="V469" s="74">
        <v>0.747</v>
      </c>
      <c r="W469" s="74">
        <v>0.245</v>
      </c>
      <c r="X469" s="74">
        <v>0.85699999999999998</v>
      </c>
      <c r="Y469" s="73">
        <v>493</v>
      </c>
      <c r="Z469" s="74">
        <v>0.72181551980000003</v>
      </c>
      <c r="AA469" s="73">
        <v>42</v>
      </c>
      <c r="AB469" s="74">
        <v>6.1493411419999998E-2</v>
      </c>
      <c r="AC469" s="75">
        <v>148</v>
      </c>
      <c r="AD469" s="73">
        <v>74</v>
      </c>
      <c r="AE469" s="74">
        <v>0.1083455344</v>
      </c>
      <c r="AF469" s="73">
        <v>0</v>
      </c>
      <c r="AG469" s="74">
        <v>0</v>
      </c>
      <c r="AH469" s="73">
        <v>0</v>
      </c>
      <c r="AI469" s="74">
        <v>0</v>
      </c>
      <c r="AJ469" s="73">
        <v>0</v>
      </c>
      <c r="AK469" s="93">
        <v>0</v>
      </c>
      <c r="AL469" s="72" t="s">
        <v>52</v>
      </c>
      <c r="AM469" s="76" t="s">
        <v>52</v>
      </c>
      <c r="AN469" s="100"/>
      <c r="AO469" s="72">
        <v>80</v>
      </c>
      <c r="AP469" s="73">
        <v>6106</v>
      </c>
      <c r="AQ469" s="73" t="str">
        <f t="shared" si="7"/>
        <v>80 6106</v>
      </c>
      <c r="AR469" s="76">
        <v>467</v>
      </c>
    </row>
    <row r="470" spans="1:44" ht="15.75" customHeight="1" x14ac:dyDescent="0.25">
      <c r="A470" s="82" t="s">
        <v>999</v>
      </c>
      <c r="B470" s="73" t="s">
        <v>120</v>
      </c>
      <c r="C470" s="73" t="s">
        <v>1976</v>
      </c>
      <c r="D470" s="73" t="s">
        <v>48</v>
      </c>
      <c r="E470" s="73">
        <v>1</v>
      </c>
      <c r="F470" s="89">
        <v>730</v>
      </c>
      <c r="G470" s="72">
        <v>2</v>
      </c>
      <c r="H470" s="74">
        <v>2.7397260269999999E-3</v>
      </c>
      <c r="I470" s="73">
        <v>614</v>
      </c>
      <c r="J470" s="74">
        <v>0.84109589039999999</v>
      </c>
      <c r="K470" s="73">
        <v>103</v>
      </c>
      <c r="L470" s="74">
        <v>0.14109589040000001</v>
      </c>
      <c r="M470" s="73">
        <v>7</v>
      </c>
      <c r="N470" s="74">
        <v>9.5890410959999992E-3</v>
      </c>
      <c r="O470" s="73">
        <v>2</v>
      </c>
      <c r="P470" s="74">
        <v>2.7397260269999999E-3</v>
      </c>
      <c r="Q470" s="73">
        <v>1</v>
      </c>
      <c r="R470" s="74">
        <v>1.369863014E-3</v>
      </c>
      <c r="S470" s="73">
        <v>1</v>
      </c>
      <c r="T470" s="93">
        <v>1.369863014E-3</v>
      </c>
      <c r="U470" s="72">
        <v>2</v>
      </c>
      <c r="V470" s="74">
        <v>0.94499999999999995</v>
      </c>
      <c r="W470" s="74">
        <v>5.5E-2</v>
      </c>
      <c r="X470" s="74">
        <v>0.68200000000000005</v>
      </c>
      <c r="Y470" s="73">
        <v>433</v>
      </c>
      <c r="Z470" s="74">
        <v>0.5931506849</v>
      </c>
      <c r="AA470" s="73">
        <v>87</v>
      </c>
      <c r="AB470" s="74">
        <v>0.11917808219999999</v>
      </c>
      <c r="AC470" s="75">
        <v>210</v>
      </c>
      <c r="AD470" s="73">
        <v>7</v>
      </c>
      <c r="AE470" s="74">
        <v>9.5890410959999992E-3</v>
      </c>
      <c r="AF470" s="73">
        <v>0</v>
      </c>
      <c r="AG470" s="74">
        <v>0</v>
      </c>
      <c r="AH470" s="73">
        <v>0</v>
      </c>
      <c r="AI470" s="74">
        <v>0</v>
      </c>
      <c r="AJ470" s="73">
        <v>28</v>
      </c>
      <c r="AK470" s="93">
        <v>3.8356164380000002E-2</v>
      </c>
      <c r="AL470" s="72" t="s">
        <v>52</v>
      </c>
      <c r="AM470" s="76" t="s">
        <v>52</v>
      </c>
      <c r="AN470" s="100"/>
      <c r="AO470" s="72">
        <v>80</v>
      </c>
      <c r="AP470" s="73">
        <v>6094</v>
      </c>
      <c r="AQ470" s="73" t="str">
        <f t="shared" si="7"/>
        <v>80 6094</v>
      </c>
      <c r="AR470" s="76">
        <v>468</v>
      </c>
    </row>
    <row r="471" spans="1:44" ht="15.75" customHeight="1" x14ac:dyDescent="0.25">
      <c r="A471" s="82" t="s">
        <v>1001</v>
      </c>
      <c r="B471" s="73" t="s">
        <v>64</v>
      </c>
      <c r="C471" s="73" t="s">
        <v>1977</v>
      </c>
      <c r="D471" s="73" t="s">
        <v>83</v>
      </c>
      <c r="E471" s="73">
        <v>5</v>
      </c>
      <c r="F471" s="89">
        <v>3940.5</v>
      </c>
      <c r="G471" s="72">
        <v>1664.5</v>
      </c>
      <c r="H471" s="74">
        <v>0.42240832379999999</v>
      </c>
      <c r="I471" s="73">
        <v>868</v>
      </c>
      <c r="J471" s="74">
        <v>0.2202766146</v>
      </c>
      <c r="K471" s="73">
        <v>1073</v>
      </c>
      <c r="L471" s="74">
        <v>0.27230046949999998</v>
      </c>
      <c r="M471" s="73">
        <v>75</v>
      </c>
      <c r="N471" s="74">
        <v>1.9033117620000001E-2</v>
      </c>
      <c r="O471" s="73">
        <v>1</v>
      </c>
      <c r="P471" s="74">
        <v>2.537749017E-4</v>
      </c>
      <c r="Q471" s="73">
        <v>4</v>
      </c>
      <c r="R471" s="74">
        <v>1.015099607E-3</v>
      </c>
      <c r="S471" s="73">
        <v>255</v>
      </c>
      <c r="T471" s="93">
        <v>6.4712599920000002E-2</v>
      </c>
      <c r="U471" s="72">
        <v>3</v>
      </c>
      <c r="V471" s="74">
        <v>0.84899999999999998</v>
      </c>
      <c r="W471" s="74">
        <v>0.125</v>
      </c>
      <c r="X471" s="74">
        <v>0.55600000000000005</v>
      </c>
      <c r="Y471" s="73">
        <v>2205.5</v>
      </c>
      <c r="Z471" s="74">
        <v>0.55970054560000004</v>
      </c>
      <c r="AA471" s="73">
        <v>225</v>
      </c>
      <c r="AB471" s="74">
        <v>5.7099352870000002E-2</v>
      </c>
      <c r="AC471" s="75">
        <v>1510</v>
      </c>
      <c r="AD471" s="73">
        <v>280</v>
      </c>
      <c r="AE471" s="74">
        <v>7.1056972469999993E-2</v>
      </c>
      <c r="AF471" s="73">
        <v>0</v>
      </c>
      <c r="AG471" s="74">
        <v>0</v>
      </c>
      <c r="AH471" s="73">
        <v>4</v>
      </c>
      <c r="AI471" s="74">
        <v>1.015099607E-3</v>
      </c>
      <c r="AJ471" s="73">
        <v>61</v>
      </c>
      <c r="AK471" s="93">
        <v>1.5480269E-2</v>
      </c>
      <c r="AL471" s="150">
        <v>2626</v>
      </c>
      <c r="AM471" s="76">
        <v>646</v>
      </c>
      <c r="AN471" s="100"/>
      <c r="AO471" s="72">
        <v>41</v>
      </c>
      <c r="AP471" s="73">
        <v>4100</v>
      </c>
      <c r="AQ471" s="73" t="str">
        <f t="shared" si="7"/>
        <v>41 4100</v>
      </c>
      <c r="AR471" s="76">
        <v>469</v>
      </c>
    </row>
    <row r="472" spans="1:44" ht="15.75" customHeight="1" x14ac:dyDescent="0.25">
      <c r="A472" s="82" t="s">
        <v>1003</v>
      </c>
      <c r="B472" s="73" t="s">
        <v>95</v>
      </c>
      <c r="C472" s="73" t="s">
        <v>1978</v>
      </c>
      <c r="D472" s="73" t="s">
        <v>83</v>
      </c>
      <c r="E472" s="73">
        <v>4</v>
      </c>
      <c r="F472" s="89">
        <v>2023</v>
      </c>
      <c r="G472" s="72">
        <v>684</v>
      </c>
      <c r="H472" s="74">
        <v>0.3381117153</v>
      </c>
      <c r="I472" s="73">
        <v>595</v>
      </c>
      <c r="J472" s="74">
        <v>0.29411764709999999</v>
      </c>
      <c r="K472" s="73">
        <v>540</v>
      </c>
      <c r="L472" s="74">
        <v>0.26693030150000002</v>
      </c>
      <c r="M472" s="73">
        <v>58</v>
      </c>
      <c r="N472" s="74">
        <v>2.8670291649999999E-2</v>
      </c>
      <c r="O472" s="73">
        <v>2</v>
      </c>
      <c r="P472" s="74">
        <v>9.8863074640000007E-4</v>
      </c>
      <c r="Q472" s="73">
        <v>1</v>
      </c>
      <c r="R472" s="74">
        <v>4.9431537320000004E-4</v>
      </c>
      <c r="S472" s="73">
        <v>143</v>
      </c>
      <c r="T472" s="93">
        <v>7.0687098370000007E-2</v>
      </c>
      <c r="U472" s="72">
        <v>3</v>
      </c>
      <c r="V472" s="74">
        <v>0.89100000000000001</v>
      </c>
      <c r="W472" s="74">
        <v>8.2000000000000003E-2</v>
      </c>
      <c r="X472" s="74">
        <v>0.63700000000000001</v>
      </c>
      <c r="Y472" s="73">
        <v>1232</v>
      </c>
      <c r="Z472" s="74">
        <v>0.60899653980000001</v>
      </c>
      <c r="AA472" s="73">
        <v>220</v>
      </c>
      <c r="AB472" s="74">
        <v>0.1087493821</v>
      </c>
      <c r="AC472" s="75">
        <v>571</v>
      </c>
      <c r="AD472" s="73">
        <v>100</v>
      </c>
      <c r="AE472" s="74">
        <v>4.9431537320000003E-2</v>
      </c>
      <c r="AF472" s="73">
        <v>0</v>
      </c>
      <c r="AG472" s="74">
        <v>0</v>
      </c>
      <c r="AH472" s="73">
        <v>13</v>
      </c>
      <c r="AI472" s="74">
        <v>6.4260998520000003E-3</v>
      </c>
      <c r="AJ472" s="73">
        <v>20</v>
      </c>
      <c r="AK472" s="93">
        <v>9.8863074640000003E-3</v>
      </c>
      <c r="AL472" s="150">
        <v>1686</v>
      </c>
      <c r="AM472" s="76">
        <v>292</v>
      </c>
      <c r="AN472" s="100"/>
      <c r="AO472" s="72">
        <v>7</v>
      </c>
      <c r="AP472" s="73">
        <v>4110</v>
      </c>
      <c r="AQ472" s="73" t="str">
        <f t="shared" si="7"/>
        <v>7 4110</v>
      </c>
      <c r="AR472" s="76">
        <v>470</v>
      </c>
    </row>
    <row r="473" spans="1:44" ht="15.75" customHeight="1" x14ac:dyDescent="0.25">
      <c r="A473" s="82" t="s">
        <v>1005</v>
      </c>
      <c r="B473" s="73" t="s">
        <v>103</v>
      </c>
      <c r="C473" s="73" t="s">
        <v>1979</v>
      </c>
      <c r="D473" s="73" t="s">
        <v>1514</v>
      </c>
      <c r="E473" s="73">
        <v>2</v>
      </c>
      <c r="F473" s="89">
        <v>1516</v>
      </c>
      <c r="G473" s="72">
        <v>1193</v>
      </c>
      <c r="H473" s="74">
        <v>0.78693931399999995</v>
      </c>
      <c r="I473" s="73">
        <v>62.5</v>
      </c>
      <c r="J473" s="74">
        <v>4.1226912929999998E-2</v>
      </c>
      <c r="K473" s="73">
        <v>198.5</v>
      </c>
      <c r="L473" s="74">
        <v>0.13093667549999999</v>
      </c>
      <c r="M473" s="73">
        <v>12</v>
      </c>
      <c r="N473" s="74">
        <v>7.9155672819999998E-3</v>
      </c>
      <c r="O473" s="73">
        <v>0</v>
      </c>
      <c r="P473" s="74">
        <v>0</v>
      </c>
      <c r="Q473" s="73">
        <v>4</v>
      </c>
      <c r="R473" s="74">
        <v>2.6385224269999999E-3</v>
      </c>
      <c r="S473" s="73">
        <v>46</v>
      </c>
      <c r="T473" s="93">
        <v>3.0343007920000001E-2</v>
      </c>
      <c r="U473" s="72">
        <v>3</v>
      </c>
      <c r="V473" s="74">
        <v>0.98599999999999999</v>
      </c>
      <c r="W473" s="74">
        <v>1.2E-2</v>
      </c>
      <c r="X473" s="74">
        <v>0.45400000000000001</v>
      </c>
      <c r="Y473" s="73">
        <v>636.5</v>
      </c>
      <c r="Z473" s="74">
        <v>0.41985488129999998</v>
      </c>
      <c r="AA473" s="73">
        <v>110.5</v>
      </c>
      <c r="AB473" s="74">
        <v>7.2889182060000002E-2</v>
      </c>
      <c r="AC473" s="75">
        <v>769</v>
      </c>
      <c r="AD473" s="73">
        <v>20.5</v>
      </c>
      <c r="AE473" s="74">
        <v>1.352242744E-2</v>
      </c>
      <c r="AF473" s="73">
        <v>0</v>
      </c>
      <c r="AG473" s="74">
        <v>0</v>
      </c>
      <c r="AH473" s="73">
        <v>20</v>
      </c>
      <c r="AI473" s="74">
        <v>1.3192612140000001E-2</v>
      </c>
      <c r="AJ473" s="73">
        <v>8</v>
      </c>
      <c r="AK473" s="93">
        <v>5.2770448550000003E-3</v>
      </c>
      <c r="AL473" s="150">
        <v>1865</v>
      </c>
      <c r="AM473" s="76">
        <v>182</v>
      </c>
      <c r="AN473" s="100"/>
      <c r="AO473" s="72">
        <v>29</v>
      </c>
      <c r="AP473" s="73">
        <v>4105</v>
      </c>
      <c r="AQ473" s="73" t="str">
        <f t="shared" si="7"/>
        <v>29 4105</v>
      </c>
      <c r="AR473" s="76">
        <v>471</v>
      </c>
    </row>
    <row r="474" spans="1:44" ht="15.75" customHeight="1" x14ac:dyDescent="0.25">
      <c r="A474" s="82" t="s">
        <v>1007</v>
      </c>
      <c r="B474" s="73" t="s">
        <v>55</v>
      </c>
      <c r="C474" s="73" t="s">
        <v>1980</v>
      </c>
      <c r="D474" s="73" t="s">
        <v>83</v>
      </c>
      <c r="E474" s="73">
        <v>11</v>
      </c>
      <c r="F474" s="89">
        <v>7291</v>
      </c>
      <c r="G474" s="72">
        <v>832</v>
      </c>
      <c r="H474" s="74">
        <v>0.1141132904</v>
      </c>
      <c r="I474" s="73">
        <v>1608</v>
      </c>
      <c r="J474" s="74">
        <v>0.22054587849999999</v>
      </c>
      <c r="K474" s="73">
        <v>1970</v>
      </c>
      <c r="L474" s="74">
        <v>0.27019613219999999</v>
      </c>
      <c r="M474" s="73">
        <v>2534</v>
      </c>
      <c r="N474" s="74">
        <v>0.3475517762</v>
      </c>
      <c r="O474" s="73">
        <v>41</v>
      </c>
      <c r="P474" s="74">
        <v>5.62337128E-3</v>
      </c>
      <c r="Q474" s="73">
        <v>36</v>
      </c>
      <c r="R474" s="74">
        <v>4.9375942939999997E-3</v>
      </c>
      <c r="S474" s="73">
        <v>270</v>
      </c>
      <c r="T474" s="93">
        <v>3.7031957210000001E-2</v>
      </c>
      <c r="U474" s="72">
        <v>6</v>
      </c>
      <c r="V474" s="74">
        <v>0.626</v>
      </c>
      <c r="W474" s="74">
        <v>0.12</v>
      </c>
      <c r="X474" s="74">
        <v>0.36699999999999999</v>
      </c>
      <c r="Y474" s="73">
        <v>2525</v>
      </c>
      <c r="Z474" s="74">
        <v>0.34631737759999998</v>
      </c>
      <c r="AA474" s="73">
        <v>658</v>
      </c>
      <c r="AB474" s="74">
        <v>9.0248251269999996E-2</v>
      </c>
      <c r="AC474" s="75">
        <v>4108</v>
      </c>
      <c r="AD474" s="73">
        <v>682</v>
      </c>
      <c r="AE474" s="74">
        <v>9.3539980800000005E-2</v>
      </c>
      <c r="AF474" s="73">
        <v>0</v>
      </c>
      <c r="AG474" s="74">
        <v>0</v>
      </c>
      <c r="AH474" s="73">
        <v>35</v>
      </c>
      <c r="AI474" s="74">
        <v>4.8004388970000001E-3</v>
      </c>
      <c r="AJ474" s="73">
        <v>22</v>
      </c>
      <c r="AK474" s="93">
        <v>3.0174187350000001E-3</v>
      </c>
      <c r="AL474" s="150">
        <v>7749</v>
      </c>
      <c r="AM474" s="76">
        <v>564</v>
      </c>
      <c r="AN474" s="100"/>
      <c r="AO474" s="72">
        <v>23</v>
      </c>
      <c r="AP474" s="73">
        <v>4130</v>
      </c>
      <c r="AQ474" s="73" t="str">
        <f t="shared" si="7"/>
        <v>23 4130</v>
      </c>
      <c r="AR474" s="76">
        <v>472</v>
      </c>
    </row>
    <row r="475" spans="1:44" ht="15.75" customHeight="1" x14ac:dyDescent="0.25">
      <c r="A475" s="82" t="s">
        <v>1009</v>
      </c>
      <c r="B475" s="73" t="s">
        <v>262</v>
      </c>
      <c r="C475" s="73" t="s">
        <v>1981</v>
      </c>
      <c r="D475" s="73" t="s">
        <v>83</v>
      </c>
      <c r="E475" s="73">
        <v>3</v>
      </c>
      <c r="F475" s="89">
        <v>1170</v>
      </c>
      <c r="G475" s="72">
        <v>998</v>
      </c>
      <c r="H475" s="74">
        <v>0.85299145300000001</v>
      </c>
      <c r="I475" s="73">
        <v>29</v>
      </c>
      <c r="J475" s="74">
        <v>2.4786324790000001E-2</v>
      </c>
      <c r="K475" s="73">
        <v>94</v>
      </c>
      <c r="L475" s="74">
        <v>8.0341880340000005E-2</v>
      </c>
      <c r="M475" s="73">
        <v>11</v>
      </c>
      <c r="N475" s="74">
        <v>9.4017094020000004E-3</v>
      </c>
      <c r="O475" s="73">
        <v>2</v>
      </c>
      <c r="P475" s="74">
        <v>1.7094017089999999E-3</v>
      </c>
      <c r="Q475" s="73">
        <v>2</v>
      </c>
      <c r="R475" s="74">
        <v>1.7094017089999999E-3</v>
      </c>
      <c r="S475" s="73">
        <v>34</v>
      </c>
      <c r="T475" s="93">
        <v>2.905982906E-2</v>
      </c>
      <c r="U475" s="72">
        <v>3</v>
      </c>
      <c r="V475" s="74">
        <v>0.98499999999999999</v>
      </c>
      <c r="W475" s="74">
        <v>1.2999999999999999E-2</v>
      </c>
      <c r="X475" s="74">
        <v>0.17799999999999999</v>
      </c>
      <c r="Y475" s="73">
        <v>246</v>
      </c>
      <c r="Z475" s="74">
        <v>0.2102564103</v>
      </c>
      <c r="AA475" s="73">
        <v>42</v>
      </c>
      <c r="AB475" s="74">
        <v>3.5897435900000003E-2</v>
      </c>
      <c r="AC475" s="75">
        <v>882</v>
      </c>
      <c r="AD475" s="73">
        <v>13</v>
      </c>
      <c r="AE475" s="74">
        <v>1.111111111E-2</v>
      </c>
      <c r="AF475" s="73">
        <v>5</v>
      </c>
      <c r="AG475" s="74">
        <v>4.2735042739999998E-3</v>
      </c>
      <c r="AH475" s="73">
        <v>1</v>
      </c>
      <c r="AI475" s="74">
        <v>8.5470085470000002E-4</v>
      </c>
      <c r="AJ475" s="73">
        <v>7</v>
      </c>
      <c r="AK475" s="93">
        <v>5.9829059830000001E-3</v>
      </c>
      <c r="AL475" s="150">
        <v>1374</v>
      </c>
      <c r="AM475" s="76">
        <v>87</v>
      </c>
      <c r="AN475" s="100"/>
      <c r="AO475" s="72">
        <v>15</v>
      </c>
      <c r="AP475" s="73">
        <v>4140</v>
      </c>
      <c r="AQ475" s="73" t="str">
        <f t="shared" si="7"/>
        <v>15 4140</v>
      </c>
      <c r="AR475" s="76">
        <v>473</v>
      </c>
    </row>
    <row r="476" spans="1:44" ht="15.75" customHeight="1" x14ac:dyDescent="0.25">
      <c r="A476" s="82" t="s">
        <v>1011</v>
      </c>
      <c r="B476" s="73" t="s">
        <v>70</v>
      </c>
      <c r="C476" s="73" t="s">
        <v>1982</v>
      </c>
      <c r="D476" s="73" t="s">
        <v>83</v>
      </c>
      <c r="E476" s="73">
        <v>5</v>
      </c>
      <c r="F476" s="89">
        <v>1683</v>
      </c>
      <c r="G476" s="72">
        <v>1254</v>
      </c>
      <c r="H476" s="74">
        <v>0.74509803919999995</v>
      </c>
      <c r="I476" s="73">
        <v>86</v>
      </c>
      <c r="J476" s="74">
        <v>5.1099227570000003E-2</v>
      </c>
      <c r="K476" s="73">
        <v>232</v>
      </c>
      <c r="L476" s="74">
        <v>0.13784907900000001</v>
      </c>
      <c r="M476" s="73">
        <v>13</v>
      </c>
      <c r="N476" s="74">
        <v>7.7243018420000004E-3</v>
      </c>
      <c r="O476" s="73">
        <v>4</v>
      </c>
      <c r="P476" s="74">
        <v>2.3767082590000002E-3</v>
      </c>
      <c r="Q476" s="73">
        <v>0</v>
      </c>
      <c r="R476" s="74">
        <v>0</v>
      </c>
      <c r="S476" s="73">
        <v>94</v>
      </c>
      <c r="T476" s="93">
        <v>5.585264409E-2</v>
      </c>
      <c r="U476" s="72">
        <v>3</v>
      </c>
      <c r="V476" s="74">
        <v>0.96699999999999997</v>
      </c>
      <c r="W476" s="74">
        <v>0.03</v>
      </c>
      <c r="X476" s="74">
        <v>0.27800000000000002</v>
      </c>
      <c r="Y476" s="73">
        <v>450.5</v>
      </c>
      <c r="Z476" s="74">
        <v>0.26767676769999998</v>
      </c>
      <c r="AA476" s="73">
        <v>103.5</v>
      </c>
      <c r="AB476" s="74">
        <v>6.1497326200000001E-2</v>
      </c>
      <c r="AC476" s="75">
        <v>1129</v>
      </c>
      <c r="AD476" s="73">
        <v>41</v>
      </c>
      <c r="AE476" s="74">
        <v>2.4361259659999999E-2</v>
      </c>
      <c r="AF476" s="73">
        <v>0</v>
      </c>
      <c r="AG476" s="74">
        <v>0</v>
      </c>
      <c r="AH476" s="73">
        <v>0</v>
      </c>
      <c r="AI476" s="74">
        <v>0</v>
      </c>
      <c r="AJ476" s="73">
        <v>19.5</v>
      </c>
      <c r="AK476" s="93">
        <v>1.1586452759999999E-2</v>
      </c>
      <c r="AL476" s="150">
        <v>1620</v>
      </c>
      <c r="AM476" s="76">
        <v>152</v>
      </c>
      <c r="AN476" s="100"/>
      <c r="AO476" s="72">
        <v>33</v>
      </c>
      <c r="AP476" s="73">
        <v>4150</v>
      </c>
      <c r="AQ476" s="73" t="str">
        <f t="shared" si="7"/>
        <v>33 4150</v>
      </c>
      <c r="AR476" s="76">
        <v>474</v>
      </c>
    </row>
    <row r="477" spans="1:44" ht="15.75" customHeight="1" x14ac:dyDescent="0.25">
      <c r="A477" s="82" t="s">
        <v>1013</v>
      </c>
      <c r="B477" s="73" t="s">
        <v>143</v>
      </c>
      <c r="C477" s="73" t="s">
        <v>1983</v>
      </c>
      <c r="D477" s="73" t="s">
        <v>83</v>
      </c>
      <c r="E477" s="73">
        <v>15</v>
      </c>
      <c r="F477" s="89">
        <v>9924.5</v>
      </c>
      <c r="G477" s="72">
        <v>97</v>
      </c>
      <c r="H477" s="74">
        <v>9.7737921310000007E-3</v>
      </c>
      <c r="I477" s="73">
        <v>1563.5</v>
      </c>
      <c r="J477" s="74">
        <v>0.15753942260000001</v>
      </c>
      <c r="K477" s="73">
        <v>8127</v>
      </c>
      <c r="L477" s="74">
        <v>0.81888256339999999</v>
      </c>
      <c r="M477" s="73">
        <v>40</v>
      </c>
      <c r="N477" s="74">
        <v>4.0304297450000004E-3</v>
      </c>
      <c r="O477" s="73">
        <v>15</v>
      </c>
      <c r="P477" s="74">
        <v>1.5114111540000001E-3</v>
      </c>
      <c r="Q477" s="73">
        <v>21</v>
      </c>
      <c r="R477" s="74">
        <v>2.1159756160000001E-3</v>
      </c>
      <c r="S477" s="73">
        <v>61</v>
      </c>
      <c r="T477" s="93">
        <v>6.14640536E-3</v>
      </c>
      <c r="U477" s="72">
        <v>3</v>
      </c>
      <c r="V477" s="74">
        <v>0.23</v>
      </c>
      <c r="W477" s="74">
        <v>0.75600000000000001</v>
      </c>
      <c r="X477" s="74">
        <v>0.75900000000000001</v>
      </c>
      <c r="Y477" s="73">
        <v>6375</v>
      </c>
      <c r="Z477" s="74">
        <v>0.64234974050000004</v>
      </c>
      <c r="AA477" s="73">
        <v>748</v>
      </c>
      <c r="AB477" s="74">
        <v>7.5369036220000005E-2</v>
      </c>
      <c r="AC477" s="75">
        <v>2801.5</v>
      </c>
      <c r="AD477" s="73">
        <v>4484</v>
      </c>
      <c r="AE477" s="74">
        <v>0.45181117440000002</v>
      </c>
      <c r="AF477" s="73">
        <v>0</v>
      </c>
      <c r="AG477" s="74">
        <v>0</v>
      </c>
      <c r="AH477" s="73">
        <v>6</v>
      </c>
      <c r="AI477" s="74">
        <v>6.0456446169999999E-4</v>
      </c>
      <c r="AJ477" s="73">
        <v>47</v>
      </c>
      <c r="AK477" s="93">
        <v>4.7357549499999997E-3</v>
      </c>
      <c r="AL477" s="150">
        <v>10297</v>
      </c>
      <c r="AM477" s="151">
        <v>1891</v>
      </c>
      <c r="AN477" s="100"/>
      <c r="AO477" s="72">
        <v>39</v>
      </c>
      <c r="AP477" s="73">
        <v>4160</v>
      </c>
      <c r="AQ477" s="73" t="str">
        <f t="shared" si="7"/>
        <v>39 4160</v>
      </c>
      <c r="AR477" s="76">
        <v>475</v>
      </c>
    </row>
    <row r="478" spans="1:44" ht="15.75" customHeight="1" x14ac:dyDescent="0.25">
      <c r="A478" s="82" t="s">
        <v>1015</v>
      </c>
      <c r="B478" s="73" t="s">
        <v>47</v>
      </c>
      <c r="C478" s="73" t="s">
        <v>1984</v>
      </c>
      <c r="D478" s="73" t="s">
        <v>83</v>
      </c>
      <c r="E478" s="73">
        <v>6</v>
      </c>
      <c r="F478" s="89">
        <v>3751</v>
      </c>
      <c r="G478" s="72">
        <v>53</v>
      </c>
      <c r="H478" s="74">
        <v>1.4129565449999999E-2</v>
      </c>
      <c r="I478" s="73">
        <v>1074</v>
      </c>
      <c r="J478" s="74">
        <v>0.28632364700000001</v>
      </c>
      <c r="K478" s="73">
        <v>2522</v>
      </c>
      <c r="L478" s="74">
        <v>0.67235403890000001</v>
      </c>
      <c r="M478" s="73">
        <v>28</v>
      </c>
      <c r="N478" s="74">
        <v>7.4646760859999996E-3</v>
      </c>
      <c r="O478" s="73">
        <v>6</v>
      </c>
      <c r="P478" s="74">
        <v>1.5995734469999999E-3</v>
      </c>
      <c r="Q478" s="73">
        <v>3</v>
      </c>
      <c r="R478" s="74">
        <v>7.9978672349999996E-4</v>
      </c>
      <c r="S478" s="73">
        <v>65</v>
      </c>
      <c r="T478" s="93">
        <v>1.732871234E-2</v>
      </c>
      <c r="U478" s="72">
        <v>4</v>
      </c>
      <c r="V478" s="74">
        <v>0.438</v>
      </c>
      <c r="W478" s="74">
        <v>0.52700000000000002</v>
      </c>
      <c r="X478" s="74">
        <v>0.78</v>
      </c>
      <c r="Y478" s="73">
        <v>2663</v>
      </c>
      <c r="Z478" s="74">
        <v>0.70994401490000003</v>
      </c>
      <c r="AA478" s="73">
        <v>284</v>
      </c>
      <c r="AB478" s="74">
        <v>7.5713143159999996E-2</v>
      </c>
      <c r="AC478" s="75">
        <v>804</v>
      </c>
      <c r="AD478" s="73">
        <v>948</v>
      </c>
      <c r="AE478" s="74">
        <v>0.25273260460000002</v>
      </c>
      <c r="AF478" s="73">
        <v>0</v>
      </c>
      <c r="AG478" s="74">
        <v>0</v>
      </c>
      <c r="AH478" s="73">
        <v>13</v>
      </c>
      <c r="AI478" s="74">
        <v>3.4657424689999998E-3</v>
      </c>
      <c r="AJ478" s="73">
        <v>69</v>
      </c>
      <c r="AK478" s="93">
        <v>1.8395094640000002E-2</v>
      </c>
      <c r="AL478" s="150">
        <v>3577</v>
      </c>
      <c r="AM478" s="76">
        <v>869</v>
      </c>
      <c r="AN478" s="100"/>
      <c r="AO478" s="72">
        <v>1</v>
      </c>
      <c r="AP478" s="73">
        <v>4180</v>
      </c>
      <c r="AQ478" s="73" t="str">
        <f t="shared" si="7"/>
        <v>1 4180</v>
      </c>
      <c r="AR478" s="76">
        <v>476</v>
      </c>
    </row>
    <row r="479" spans="1:44" ht="15.75" customHeight="1" x14ac:dyDescent="0.25">
      <c r="A479" s="82" t="s">
        <v>1017</v>
      </c>
      <c r="B479" s="73" t="s">
        <v>103</v>
      </c>
      <c r="C479" s="73" t="s">
        <v>1985</v>
      </c>
      <c r="D479" s="73" t="s">
        <v>83</v>
      </c>
      <c r="E479" s="73">
        <v>3</v>
      </c>
      <c r="F479" s="89">
        <v>1164</v>
      </c>
      <c r="G479" s="72">
        <v>927.5</v>
      </c>
      <c r="H479" s="74">
        <v>0.79682130579999999</v>
      </c>
      <c r="I479" s="73">
        <v>19</v>
      </c>
      <c r="J479" s="74">
        <v>1.6323024049999999E-2</v>
      </c>
      <c r="K479" s="73">
        <v>178.5</v>
      </c>
      <c r="L479" s="74">
        <v>0.15335051550000001</v>
      </c>
      <c r="M479" s="73">
        <v>7</v>
      </c>
      <c r="N479" s="74">
        <v>6.0137457039999998E-3</v>
      </c>
      <c r="O479" s="73">
        <v>0</v>
      </c>
      <c r="P479" s="74">
        <v>0</v>
      </c>
      <c r="Q479" s="73">
        <v>2</v>
      </c>
      <c r="R479" s="74">
        <v>1.7182130580000001E-3</v>
      </c>
      <c r="S479" s="73">
        <v>30</v>
      </c>
      <c r="T479" s="93">
        <v>2.5773195879999999E-2</v>
      </c>
      <c r="U479" s="72">
        <v>3</v>
      </c>
      <c r="V479" s="74">
        <v>0.91400000000000003</v>
      </c>
      <c r="W479" s="74">
        <v>6.4000000000000001E-2</v>
      </c>
      <c r="X479" s="74">
        <v>0.155</v>
      </c>
      <c r="Y479" s="73">
        <v>251</v>
      </c>
      <c r="Z479" s="74">
        <v>0.2156357388</v>
      </c>
      <c r="AA479" s="73">
        <v>32</v>
      </c>
      <c r="AB479" s="74">
        <v>2.7491408929999999E-2</v>
      </c>
      <c r="AC479" s="75">
        <v>881</v>
      </c>
      <c r="AD479" s="73">
        <v>22</v>
      </c>
      <c r="AE479" s="74">
        <v>1.8900343640000001E-2</v>
      </c>
      <c r="AF479" s="73">
        <v>0</v>
      </c>
      <c r="AG479" s="74">
        <v>0</v>
      </c>
      <c r="AH479" s="73">
        <v>17</v>
      </c>
      <c r="AI479" s="74">
        <v>1.4604811000000001E-2</v>
      </c>
      <c r="AJ479" s="73">
        <v>2</v>
      </c>
      <c r="AK479" s="93">
        <v>1.7182130580000001E-3</v>
      </c>
      <c r="AL479" s="150">
        <v>1372</v>
      </c>
      <c r="AM479" s="76">
        <v>79</v>
      </c>
      <c r="AN479" s="100"/>
      <c r="AO479" s="72">
        <v>29</v>
      </c>
      <c r="AP479" s="73">
        <v>4190</v>
      </c>
      <c r="AQ479" s="73" t="str">
        <f t="shared" si="7"/>
        <v>29 4190</v>
      </c>
      <c r="AR479" s="76">
        <v>477</v>
      </c>
    </row>
    <row r="480" spans="1:44" ht="15.75" customHeight="1" x14ac:dyDescent="0.25">
      <c r="A480" s="82" t="s">
        <v>1019</v>
      </c>
      <c r="B480" s="73" t="s">
        <v>64</v>
      </c>
      <c r="C480" s="73" t="s">
        <v>1986</v>
      </c>
      <c r="D480" s="73" t="s">
        <v>48</v>
      </c>
      <c r="E480" s="73">
        <v>1</v>
      </c>
      <c r="F480" s="89">
        <v>305</v>
      </c>
      <c r="G480" s="72">
        <v>204</v>
      </c>
      <c r="H480" s="74">
        <v>0.66885245900000001</v>
      </c>
      <c r="I480" s="73">
        <v>23</v>
      </c>
      <c r="J480" s="74">
        <v>7.540983607E-2</v>
      </c>
      <c r="K480" s="73">
        <v>60</v>
      </c>
      <c r="L480" s="74">
        <v>0.1967213115</v>
      </c>
      <c r="M480" s="73">
        <v>1</v>
      </c>
      <c r="N480" s="74">
        <v>3.2786885250000002E-3</v>
      </c>
      <c r="O480" s="73">
        <v>1</v>
      </c>
      <c r="P480" s="74">
        <v>3.2786885250000002E-3</v>
      </c>
      <c r="Q480" s="73">
        <v>0</v>
      </c>
      <c r="R480" s="74">
        <v>0</v>
      </c>
      <c r="S480" s="73">
        <v>16</v>
      </c>
      <c r="T480" s="93">
        <v>5.2459016390000002E-2</v>
      </c>
      <c r="U480" s="72">
        <v>3</v>
      </c>
      <c r="V480" s="74">
        <v>0.96499999999999997</v>
      </c>
      <c r="W480" s="74">
        <v>3.2000000000000001E-2</v>
      </c>
      <c r="X480" s="74">
        <v>0.216</v>
      </c>
      <c r="Y480" s="73">
        <v>92</v>
      </c>
      <c r="Z480" s="74">
        <v>0.3016393443</v>
      </c>
      <c r="AA480" s="73">
        <v>6</v>
      </c>
      <c r="AB480" s="74">
        <v>1.9672131150000001E-2</v>
      </c>
      <c r="AC480" s="75">
        <v>207</v>
      </c>
      <c r="AD480" s="73">
        <v>0</v>
      </c>
      <c r="AE480" s="74">
        <v>0</v>
      </c>
      <c r="AF480" s="73">
        <v>0</v>
      </c>
      <c r="AG480" s="74">
        <v>0</v>
      </c>
      <c r="AH480" s="73">
        <v>0</v>
      </c>
      <c r="AI480" s="74">
        <v>0</v>
      </c>
      <c r="AJ480" s="73">
        <v>1</v>
      </c>
      <c r="AK480" s="93">
        <v>3.2786885250000002E-3</v>
      </c>
      <c r="AL480" s="72">
        <v>424</v>
      </c>
      <c r="AM480" s="76">
        <v>32</v>
      </c>
      <c r="AN480" s="100"/>
      <c r="AO480" s="72">
        <v>41</v>
      </c>
      <c r="AP480" s="73">
        <v>4200</v>
      </c>
      <c r="AQ480" s="73" t="str">
        <f t="shared" si="7"/>
        <v>41 4200</v>
      </c>
      <c r="AR480" s="76">
        <v>478</v>
      </c>
    </row>
    <row r="481" spans="1:44" ht="15.75" customHeight="1" x14ac:dyDescent="0.25">
      <c r="A481" s="82" t="s">
        <v>1021</v>
      </c>
      <c r="B481" s="73" t="s">
        <v>103</v>
      </c>
      <c r="C481" s="73" t="s">
        <v>1987</v>
      </c>
      <c r="D481" s="73" t="s">
        <v>83</v>
      </c>
      <c r="E481" s="73">
        <v>2</v>
      </c>
      <c r="F481" s="89">
        <v>623</v>
      </c>
      <c r="G481" s="72">
        <v>497</v>
      </c>
      <c r="H481" s="74">
        <v>0.79775280900000001</v>
      </c>
      <c r="I481" s="73">
        <v>2</v>
      </c>
      <c r="J481" s="74">
        <v>3.2102728730000001E-3</v>
      </c>
      <c r="K481" s="73">
        <v>99.5</v>
      </c>
      <c r="L481" s="74">
        <v>0.15971107540000001</v>
      </c>
      <c r="M481" s="73">
        <v>8.5</v>
      </c>
      <c r="N481" s="74">
        <v>1.364365971E-2</v>
      </c>
      <c r="O481" s="73">
        <v>0</v>
      </c>
      <c r="P481" s="74">
        <v>0</v>
      </c>
      <c r="Q481" s="73">
        <v>1</v>
      </c>
      <c r="R481" s="74">
        <v>1.6051364370000001E-3</v>
      </c>
      <c r="S481" s="73">
        <v>15</v>
      </c>
      <c r="T481" s="93">
        <v>2.4077046550000002E-2</v>
      </c>
      <c r="U481" s="72">
        <v>3</v>
      </c>
      <c r="V481" s="74">
        <v>0.88100000000000001</v>
      </c>
      <c r="W481" s="74">
        <v>0.114</v>
      </c>
      <c r="X481" s="74">
        <v>0.14399999999999999</v>
      </c>
      <c r="Y481" s="73">
        <v>113.5</v>
      </c>
      <c r="Z481" s="74">
        <v>0.18218298560000001</v>
      </c>
      <c r="AA481" s="73">
        <v>16.5</v>
      </c>
      <c r="AB481" s="74">
        <v>2.64847512E-2</v>
      </c>
      <c r="AC481" s="75">
        <v>493</v>
      </c>
      <c r="AD481" s="73">
        <v>36</v>
      </c>
      <c r="AE481" s="74">
        <v>5.7784911719999998E-2</v>
      </c>
      <c r="AF481" s="73">
        <v>0</v>
      </c>
      <c r="AG481" s="74">
        <v>0</v>
      </c>
      <c r="AH481" s="73">
        <v>0</v>
      </c>
      <c r="AI481" s="74">
        <v>0</v>
      </c>
      <c r="AJ481" s="73">
        <v>4</v>
      </c>
      <c r="AK481" s="93">
        <v>6.4205457460000002E-3</v>
      </c>
      <c r="AL481" s="72">
        <v>673</v>
      </c>
      <c r="AM481" s="76">
        <v>43</v>
      </c>
      <c r="AN481" s="100"/>
      <c r="AO481" s="72">
        <v>29</v>
      </c>
      <c r="AP481" s="73">
        <v>4220</v>
      </c>
      <c r="AQ481" s="73" t="str">
        <f t="shared" si="7"/>
        <v>29 4220</v>
      </c>
      <c r="AR481" s="76">
        <v>479</v>
      </c>
    </row>
    <row r="482" spans="1:44" ht="15.75" customHeight="1" x14ac:dyDescent="0.25">
      <c r="A482" s="82" t="s">
        <v>1023</v>
      </c>
      <c r="B482" s="73" t="s">
        <v>103</v>
      </c>
      <c r="C482" s="73" t="s">
        <v>1988</v>
      </c>
      <c r="D482" s="73" t="s">
        <v>83</v>
      </c>
      <c r="E482" s="73">
        <v>4</v>
      </c>
      <c r="F482" s="89">
        <v>2627</v>
      </c>
      <c r="G482" s="72">
        <v>2321.5</v>
      </c>
      <c r="H482" s="74">
        <v>0.88370765129999995</v>
      </c>
      <c r="I482" s="73">
        <v>8</v>
      </c>
      <c r="J482" s="74">
        <v>3.0452988199999999E-3</v>
      </c>
      <c r="K482" s="73">
        <v>239.5</v>
      </c>
      <c r="L482" s="74">
        <v>9.1168633420000006E-2</v>
      </c>
      <c r="M482" s="73">
        <v>17.5</v>
      </c>
      <c r="N482" s="74">
        <v>6.6615911690000003E-3</v>
      </c>
      <c r="O482" s="73">
        <v>0</v>
      </c>
      <c r="P482" s="74">
        <v>0</v>
      </c>
      <c r="Q482" s="73">
        <v>3</v>
      </c>
      <c r="R482" s="74">
        <v>1.1419870569999999E-3</v>
      </c>
      <c r="S482" s="73">
        <v>37.5</v>
      </c>
      <c r="T482" s="93">
        <v>1.4274838220000001E-2</v>
      </c>
      <c r="U482" s="72">
        <v>3</v>
      </c>
      <c r="V482" s="74">
        <v>0.94599999999999995</v>
      </c>
      <c r="W482" s="74">
        <v>4.5999999999999999E-2</v>
      </c>
      <c r="X482" s="74">
        <v>9.5000000000000001E-2</v>
      </c>
      <c r="Y482" s="73">
        <v>321</v>
      </c>
      <c r="Z482" s="74">
        <v>0.12219261519999999</v>
      </c>
      <c r="AA482" s="73">
        <v>59</v>
      </c>
      <c r="AB482" s="74">
        <v>2.2459078800000001E-2</v>
      </c>
      <c r="AC482" s="75">
        <v>2247</v>
      </c>
      <c r="AD482" s="73">
        <v>30.5</v>
      </c>
      <c r="AE482" s="74">
        <v>1.161020175E-2</v>
      </c>
      <c r="AF482" s="73">
        <v>0</v>
      </c>
      <c r="AG482" s="74">
        <v>0</v>
      </c>
      <c r="AH482" s="73">
        <v>10</v>
      </c>
      <c r="AI482" s="74">
        <v>3.8066235249999999E-3</v>
      </c>
      <c r="AJ482" s="73">
        <v>19</v>
      </c>
      <c r="AK482" s="93">
        <v>7.2325846969999996E-3</v>
      </c>
      <c r="AL482" s="150">
        <v>3290</v>
      </c>
      <c r="AM482" s="76">
        <v>112</v>
      </c>
      <c r="AN482" s="100">
        <v>1</v>
      </c>
      <c r="AO482" s="72">
        <v>29</v>
      </c>
      <c r="AP482" s="73">
        <v>4210</v>
      </c>
      <c r="AQ482" s="73" t="str">
        <f t="shared" si="7"/>
        <v>29 4210</v>
      </c>
      <c r="AR482" s="76">
        <v>480</v>
      </c>
    </row>
    <row r="483" spans="1:44" ht="15.75" customHeight="1" x14ac:dyDescent="0.25">
      <c r="A483" s="82" t="s">
        <v>1025</v>
      </c>
      <c r="B483" s="73" t="s">
        <v>164</v>
      </c>
      <c r="C483" s="73" t="s">
        <v>1989</v>
      </c>
      <c r="D483" s="73" t="s">
        <v>83</v>
      </c>
      <c r="E483" s="73">
        <v>4</v>
      </c>
      <c r="F483" s="89">
        <v>1681</v>
      </c>
      <c r="G483" s="72">
        <v>986</v>
      </c>
      <c r="H483" s="74">
        <v>0.58655562169999997</v>
      </c>
      <c r="I483" s="73">
        <v>56</v>
      </c>
      <c r="J483" s="74">
        <v>3.3313503869999997E-2</v>
      </c>
      <c r="K483" s="73">
        <v>515</v>
      </c>
      <c r="L483" s="74">
        <v>0.30636525879999998</v>
      </c>
      <c r="M483" s="73">
        <v>91</v>
      </c>
      <c r="N483" s="74">
        <v>5.4134443779999999E-2</v>
      </c>
      <c r="O483" s="73">
        <v>3</v>
      </c>
      <c r="P483" s="74">
        <v>1.7846519930000001E-3</v>
      </c>
      <c r="Q483" s="73">
        <v>8</v>
      </c>
      <c r="R483" s="74">
        <v>4.7590719810000001E-3</v>
      </c>
      <c r="S483" s="73">
        <v>22</v>
      </c>
      <c r="T483" s="93">
        <v>1.3087447950000001E-2</v>
      </c>
      <c r="U483" s="72">
        <v>5</v>
      </c>
      <c r="V483" s="74">
        <v>0.81799999999999995</v>
      </c>
      <c r="W483" s="74">
        <v>0.13100000000000001</v>
      </c>
      <c r="X483" s="74">
        <v>0.223</v>
      </c>
      <c r="Y483" s="73">
        <v>373</v>
      </c>
      <c r="Z483" s="74">
        <v>0.22189173109999999</v>
      </c>
      <c r="AA483" s="73">
        <v>119</v>
      </c>
      <c r="AB483" s="74">
        <v>7.0791195720000005E-2</v>
      </c>
      <c r="AC483" s="75">
        <v>1189</v>
      </c>
      <c r="AD483" s="73">
        <v>72</v>
      </c>
      <c r="AE483" s="74">
        <v>4.283164783E-2</v>
      </c>
      <c r="AF483" s="73">
        <v>0</v>
      </c>
      <c r="AG483" s="74">
        <v>0</v>
      </c>
      <c r="AH483" s="73">
        <v>1</v>
      </c>
      <c r="AI483" s="74">
        <v>5.9488399760000005E-4</v>
      </c>
      <c r="AJ483" s="73">
        <v>7</v>
      </c>
      <c r="AK483" s="93">
        <v>4.1641879829999997E-3</v>
      </c>
      <c r="AL483" s="150">
        <v>1714</v>
      </c>
      <c r="AM483" s="76">
        <v>132</v>
      </c>
      <c r="AN483" s="100"/>
      <c r="AO483" s="72">
        <v>31</v>
      </c>
      <c r="AP483" s="73">
        <v>4230</v>
      </c>
      <c r="AQ483" s="73" t="str">
        <f t="shared" si="7"/>
        <v>31 4230</v>
      </c>
      <c r="AR483" s="76">
        <v>481</v>
      </c>
    </row>
    <row r="484" spans="1:44" ht="15.75" customHeight="1" x14ac:dyDescent="0.25">
      <c r="A484" s="82" t="s">
        <v>1027</v>
      </c>
      <c r="B484" s="73" t="s">
        <v>47</v>
      </c>
      <c r="C484" s="73" t="s">
        <v>1990</v>
      </c>
      <c r="D484" s="73" t="s">
        <v>75</v>
      </c>
      <c r="E484" s="73">
        <v>1</v>
      </c>
      <c r="F484" s="89">
        <v>110</v>
      </c>
      <c r="G484" s="72">
        <v>106</v>
      </c>
      <c r="H484" s="74">
        <v>0.96363636360000005</v>
      </c>
      <c r="I484" s="73">
        <v>0</v>
      </c>
      <c r="J484" s="74">
        <v>0</v>
      </c>
      <c r="K484" s="73">
        <v>4</v>
      </c>
      <c r="L484" s="74">
        <v>3.636363636E-2</v>
      </c>
      <c r="M484" s="73">
        <v>0</v>
      </c>
      <c r="N484" s="74">
        <v>0</v>
      </c>
      <c r="O484" s="73">
        <v>0</v>
      </c>
      <c r="P484" s="74">
        <v>0</v>
      </c>
      <c r="Q484" s="73">
        <v>0</v>
      </c>
      <c r="R484" s="74">
        <v>0</v>
      </c>
      <c r="S484" s="73">
        <v>0</v>
      </c>
      <c r="T484" s="93">
        <v>0</v>
      </c>
      <c r="U484" s="72">
        <v>1</v>
      </c>
      <c r="V484" s="74">
        <v>1</v>
      </c>
      <c r="W484" s="74">
        <v>0</v>
      </c>
      <c r="X484" s="74">
        <v>1.7999999999999999E-2</v>
      </c>
      <c r="Y484" s="73">
        <v>2</v>
      </c>
      <c r="Z484" s="74">
        <v>1.818181818E-2</v>
      </c>
      <c r="AA484" s="73">
        <v>0</v>
      </c>
      <c r="AB484" s="74">
        <v>0</v>
      </c>
      <c r="AC484" s="75">
        <v>108</v>
      </c>
      <c r="AD484" s="73">
        <v>0</v>
      </c>
      <c r="AE484" s="74">
        <v>0</v>
      </c>
      <c r="AF484" s="73">
        <v>0</v>
      </c>
      <c r="AG484" s="74">
        <v>0</v>
      </c>
      <c r="AH484" s="73">
        <v>4</v>
      </c>
      <c r="AI484" s="74">
        <v>3.636363636E-2</v>
      </c>
      <c r="AJ484" s="73">
        <v>0</v>
      </c>
      <c r="AK484" s="93">
        <v>0</v>
      </c>
      <c r="AL484" s="72">
        <v>180</v>
      </c>
      <c r="AM484" s="76">
        <v>6</v>
      </c>
      <c r="AN484" s="100"/>
      <c r="AO484" s="72">
        <v>1</v>
      </c>
      <c r="AP484" s="73">
        <v>4240</v>
      </c>
      <c r="AQ484" s="73" t="str">
        <f t="shared" si="7"/>
        <v>1 4240</v>
      </c>
      <c r="AR484" s="76">
        <v>482</v>
      </c>
    </row>
    <row r="485" spans="1:44" ht="15.75" customHeight="1" x14ac:dyDescent="0.25">
      <c r="A485" s="82" t="s">
        <v>1029</v>
      </c>
      <c r="B485" s="73" t="s">
        <v>120</v>
      </c>
      <c r="C485" s="73" t="s">
        <v>1991</v>
      </c>
      <c r="D485" s="73" t="s">
        <v>1608</v>
      </c>
      <c r="E485" s="73">
        <v>1</v>
      </c>
      <c r="F485" s="89">
        <v>300</v>
      </c>
      <c r="G485" s="72">
        <v>1</v>
      </c>
      <c r="H485" s="74">
        <v>3.3333333329999999E-3</v>
      </c>
      <c r="I485" s="73">
        <v>281</v>
      </c>
      <c r="J485" s="74">
        <v>0.93666666669999998</v>
      </c>
      <c r="K485" s="73">
        <v>18</v>
      </c>
      <c r="L485" s="74">
        <v>0.06</v>
      </c>
      <c r="M485" s="73">
        <v>0</v>
      </c>
      <c r="N485" s="74">
        <v>0</v>
      </c>
      <c r="O485" s="73">
        <v>0</v>
      </c>
      <c r="P485" s="74">
        <v>0</v>
      </c>
      <c r="Q485" s="73">
        <v>0</v>
      </c>
      <c r="R485" s="74">
        <v>0</v>
      </c>
      <c r="S485" s="73">
        <v>0</v>
      </c>
      <c r="T485" s="93">
        <v>0</v>
      </c>
      <c r="U485" s="72">
        <v>1</v>
      </c>
      <c r="V485" s="74">
        <v>1</v>
      </c>
      <c r="W485" s="74">
        <v>0</v>
      </c>
      <c r="X485" s="74">
        <v>0.34499999999999997</v>
      </c>
      <c r="Y485" s="73">
        <v>196</v>
      </c>
      <c r="Z485" s="74">
        <v>0.65333333329999999</v>
      </c>
      <c r="AA485" s="73">
        <v>39</v>
      </c>
      <c r="AB485" s="74">
        <v>0.13</v>
      </c>
      <c r="AC485" s="75">
        <v>65</v>
      </c>
      <c r="AD485" s="73">
        <v>0</v>
      </c>
      <c r="AE485" s="74">
        <v>0</v>
      </c>
      <c r="AF485" s="73">
        <v>0</v>
      </c>
      <c r="AG485" s="74">
        <v>0</v>
      </c>
      <c r="AH485" s="73">
        <v>0</v>
      </c>
      <c r="AI485" s="74">
        <v>0</v>
      </c>
      <c r="AJ485" s="73">
        <v>0</v>
      </c>
      <c r="AK485" s="93">
        <v>0</v>
      </c>
      <c r="AL485" s="72" t="s">
        <v>52</v>
      </c>
      <c r="AM485" s="76" t="s">
        <v>52</v>
      </c>
      <c r="AN485" s="100"/>
      <c r="AO485" s="72">
        <v>80</v>
      </c>
      <c r="AP485" s="73">
        <v>6020</v>
      </c>
      <c r="AQ485" s="73" t="str">
        <f t="shared" si="7"/>
        <v>80 6020</v>
      </c>
      <c r="AR485" s="76">
        <v>483</v>
      </c>
    </row>
    <row r="486" spans="1:44" ht="15.75" customHeight="1" x14ac:dyDescent="0.25">
      <c r="A486" s="82" t="s">
        <v>1031</v>
      </c>
      <c r="B486" s="73" t="s">
        <v>58</v>
      </c>
      <c r="C486" s="73" t="s">
        <v>1992</v>
      </c>
      <c r="D486" s="73" t="s">
        <v>75</v>
      </c>
      <c r="E486" s="73">
        <v>1</v>
      </c>
      <c r="F486" s="89">
        <v>423</v>
      </c>
      <c r="G486" s="72">
        <v>112</v>
      </c>
      <c r="H486" s="74">
        <v>0.26477541370000002</v>
      </c>
      <c r="I486" s="73">
        <v>15</v>
      </c>
      <c r="J486" s="74">
        <v>3.5460992910000003E-2</v>
      </c>
      <c r="K486" s="73">
        <v>24</v>
      </c>
      <c r="L486" s="74">
        <v>5.6737588649999997E-2</v>
      </c>
      <c r="M486" s="73">
        <v>217</v>
      </c>
      <c r="N486" s="74">
        <v>0.5130023641</v>
      </c>
      <c r="O486" s="73">
        <v>0</v>
      </c>
      <c r="P486" s="74">
        <v>0</v>
      </c>
      <c r="Q486" s="73">
        <v>1</v>
      </c>
      <c r="R486" s="74">
        <v>2.3640661939999998E-3</v>
      </c>
      <c r="S486" s="73">
        <v>54</v>
      </c>
      <c r="T486" s="93">
        <v>0.12765957450000001</v>
      </c>
      <c r="U486" s="72">
        <v>6</v>
      </c>
      <c r="V486" s="74">
        <v>0.80900000000000005</v>
      </c>
      <c r="W486" s="74">
        <v>1.7000000000000001E-2</v>
      </c>
      <c r="X486" s="74">
        <v>0.04</v>
      </c>
      <c r="Y486" s="73">
        <v>30</v>
      </c>
      <c r="Z486" s="74">
        <v>7.0921985820000005E-2</v>
      </c>
      <c r="AA486" s="73">
        <v>3</v>
      </c>
      <c r="AB486" s="74">
        <v>7.0921985820000004E-3</v>
      </c>
      <c r="AC486" s="75">
        <v>390</v>
      </c>
      <c r="AD486" s="73">
        <v>15</v>
      </c>
      <c r="AE486" s="74">
        <v>3.5460992910000003E-2</v>
      </c>
      <c r="AF486" s="73">
        <v>0</v>
      </c>
      <c r="AG486" s="74">
        <v>0</v>
      </c>
      <c r="AH486" s="73">
        <v>0</v>
      </c>
      <c r="AI486" s="74">
        <v>0</v>
      </c>
      <c r="AJ486" s="73">
        <v>0</v>
      </c>
      <c r="AK486" s="93">
        <v>0</v>
      </c>
      <c r="AL486" s="72" t="s">
        <v>52</v>
      </c>
      <c r="AM486" s="76" t="s">
        <v>52</v>
      </c>
      <c r="AN486" s="100"/>
      <c r="AO486" s="72">
        <v>80</v>
      </c>
      <c r="AP486" s="73">
        <v>7540</v>
      </c>
      <c r="AQ486" s="73" t="str">
        <f t="shared" si="7"/>
        <v>80 7540</v>
      </c>
      <c r="AR486" s="76">
        <v>484</v>
      </c>
    </row>
    <row r="487" spans="1:44" ht="15.75" customHeight="1" x14ac:dyDescent="0.25">
      <c r="A487" s="82" t="s">
        <v>1033</v>
      </c>
      <c r="B487" s="73" t="s">
        <v>58</v>
      </c>
      <c r="C487" s="73" t="s">
        <v>1993</v>
      </c>
      <c r="D487" s="73" t="s">
        <v>83</v>
      </c>
      <c r="E487" s="73">
        <v>6</v>
      </c>
      <c r="F487" s="89">
        <v>3787</v>
      </c>
      <c r="G487" s="72">
        <v>1692.5</v>
      </c>
      <c r="H487" s="74">
        <v>0.44692368630000001</v>
      </c>
      <c r="I487" s="73">
        <v>225</v>
      </c>
      <c r="J487" s="74">
        <v>5.9413783999999997E-2</v>
      </c>
      <c r="K487" s="73">
        <v>589.5</v>
      </c>
      <c r="L487" s="74">
        <v>0.1556641141</v>
      </c>
      <c r="M487" s="73">
        <v>970</v>
      </c>
      <c r="N487" s="74">
        <v>0.25613942429999997</v>
      </c>
      <c r="O487" s="73">
        <v>5</v>
      </c>
      <c r="P487" s="74">
        <v>1.3203063110000001E-3</v>
      </c>
      <c r="Q487" s="73">
        <v>0</v>
      </c>
      <c r="R487" s="74">
        <v>0</v>
      </c>
      <c r="S487" s="73">
        <v>305</v>
      </c>
      <c r="T487" s="93">
        <v>8.0538684969999996E-2</v>
      </c>
      <c r="U487" s="72">
        <v>6</v>
      </c>
      <c r="V487" s="74">
        <v>0.747</v>
      </c>
      <c r="W487" s="74">
        <v>7.3999999999999996E-2</v>
      </c>
      <c r="X487" s="74">
        <v>0.105</v>
      </c>
      <c r="Y487" s="73">
        <v>424</v>
      </c>
      <c r="Z487" s="74">
        <v>0.11196197519999999</v>
      </c>
      <c r="AA487" s="73">
        <v>106.5</v>
      </c>
      <c r="AB487" s="74">
        <v>2.812252443E-2</v>
      </c>
      <c r="AC487" s="75">
        <v>3256.5</v>
      </c>
      <c r="AD487" s="73">
        <v>164.5</v>
      </c>
      <c r="AE487" s="74">
        <v>4.3438077630000002E-2</v>
      </c>
      <c r="AF487" s="73">
        <v>3</v>
      </c>
      <c r="AG487" s="74">
        <v>7.9218378659999999E-4</v>
      </c>
      <c r="AH487" s="73">
        <v>0</v>
      </c>
      <c r="AI487" s="74">
        <v>0</v>
      </c>
      <c r="AJ487" s="73">
        <v>3</v>
      </c>
      <c r="AK487" s="93">
        <v>7.9218378659999999E-4</v>
      </c>
      <c r="AL487" s="150">
        <v>4468</v>
      </c>
      <c r="AM487" s="76">
        <v>196</v>
      </c>
      <c r="AN487" s="100"/>
      <c r="AO487" s="72">
        <v>21</v>
      </c>
      <c r="AP487" s="73">
        <v>4255</v>
      </c>
      <c r="AQ487" s="73" t="str">
        <f t="shared" si="7"/>
        <v>21 4255</v>
      </c>
      <c r="AR487" s="76">
        <v>485</v>
      </c>
    </row>
    <row r="488" spans="1:44" ht="15.75" customHeight="1" x14ac:dyDescent="0.25">
      <c r="A488" s="82" t="s">
        <v>1035</v>
      </c>
      <c r="B488" s="73" t="s">
        <v>47</v>
      </c>
      <c r="C488" s="73" t="s">
        <v>1994</v>
      </c>
      <c r="D488" s="73" t="s">
        <v>303</v>
      </c>
      <c r="E488" s="73">
        <v>1</v>
      </c>
      <c r="F488" s="89">
        <v>434</v>
      </c>
      <c r="G488" s="72">
        <v>14</v>
      </c>
      <c r="H488" s="74">
        <v>3.2258064519999997E-2</v>
      </c>
      <c r="I488" s="73">
        <v>162</v>
      </c>
      <c r="J488" s="74">
        <v>0.3732718894</v>
      </c>
      <c r="K488" s="73">
        <v>243</v>
      </c>
      <c r="L488" s="74">
        <v>0.5599078341</v>
      </c>
      <c r="M488" s="73">
        <v>4</v>
      </c>
      <c r="N488" s="74">
        <v>9.2165898619999999E-3</v>
      </c>
      <c r="O488" s="73">
        <v>1</v>
      </c>
      <c r="P488" s="74">
        <v>2.3041474650000002E-3</v>
      </c>
      <c r="Q488" s="73">
        <v>0</v>
      </c>
      <c r="R488" s="74">
        <v>0</v>
      </c>
      <c r="S488" s="73">
        <v>10</v>
      </c>
      <c r="T488" s="93">
        <v>2.3041474650000001E-2</v>
      </c>
      <c r="U488" s="72">
        <v>3</v>
      </c>
      <c r="V488" s="74">
        <v>0.72099999999999997</v>
      </c>
      <c r="W488" s="74">
        <v>0.27200000000000002</v>
      </c>
      <c r="X488" s="74">
        <v>0.80100000000000005</v>
      </c>
      <c r="Y488" s="73">
        <v>332</v>
      </c>
      <c r="Z488" s="74">
        <v>0.76497695850000003</v>
      </c>
      <c r="AA488" s="73">
        <v>44</v>
      </c>
      <c r="AB488" s="74">
        <v>0.10138248850000001</v>
      </c>
      <c r="AC488" s="75">
        <v>58</v>
      </c>
      <c r="AD488" s="73">
        <v>58</v>
      </c>
      <c r="AE488" s="74">
        <v>0.133640553</v>
      </c>
      <c r="AF488" s="73">
        <v>0</v>
      </c>
      <c r="AG488" s="74">
        <v>0</v>
      </c>
      <c r="AH488" s="73">
        <v>31</v>
      </c>
      <c r="AI488" s="74">
        <v>7.1428571430000004E-2</v>
      </c>
      <c r="AJ488" s="73">
        <v>5</v>
      </c>
      <c r="AK488" s="93">
        <v>1.1520737329999999E-2</v>
      </c>
      <c r="AL488" s="72" t="s">
        <v>52</v>
      </c>
      <c r="AM488" s="76" t="s">
        <v>52</v>
      </c>
      <c r="AN488" s="100"/>
      <c r="AO488" s="72">
        <v>80</v>
      </c>
      <c r="AP488" s="73">
        <v>6104</v>
      </c>
      <c r="AQ488" s="73" t="str">
        <f t="shared" si="7"/>
        <v>80 6104</v>
      </c>
      <c r="AR488" s="76">
        <v>486</v>
      </c>
    </row>
    <row r="489" spans="1:44" ht="15.75" customHeight="1" x14ac:dyDescent="0.25">
      <c r="A489" s="82" t="s">
        <v>1037</v>
      </c>
      <c r="B489" s="73" t="s">
        <v>164</v>
      </c>
      <c r="C489" s="73" t="s">
        <v>1995</v>
      </c>
      <c r="D489" s="73" t="s">
        <v>48</v>
      </c>
      <c r="E489" s="73">
        <v>2</v>
      </c>
      <c r="F489" s="89">
        <v>763</v>
      </c>
      <c r="G489" s="72">
        <v>45</v>
      </c>
      <c r="H489" s="74">
        <v>5.897771953E-2</v>
      </c>
      <c r="I489" s="73">
        <v>83</v>
      </c>
      <c r="J489" s="74">
        <v>0.1087811271</v>
      </c>
      <c r="K489" s="73">
        <v>568</v>
      </c>
      <c r="L489" s="74">
        <v>0.74442988200000004</v>
      </c>
      <c r="M489" s="73">
        <v>57</v>
      </c>
      <c r="N489" s="74">
        <v>7.4705111399999996E-2</v>
      </c>
      <c r="O489" s="73">
        <v>2</v>
      </c>
      <c r="P489" s="74">
        <v>2.6212319789999999E-3</v>
      </c>
      <c r="Q489" s="73">
        <v>0</v>
      </c>
      <c r="R489" s="74">
        <v>0</v>
      </c>
      <c r="S489" s="73">
        <v>8</v>
      </c>
      <c r="T489" s="93">
        <v>1.048492792E-2</v>
      </c>
      <c r="U489" s="72">
        <v>5</v>
      </c>
      <c r="V489" s="74">
        <v>0.55800000000000005</v>
      </c>
      <c r="W489" s="74">
        <v>0.38200000000000001</v>
      </c>
      <c r="X489" s="74">
        <v>0.61199999999999999</v>
      </c>
      <c r="Y489" s="73">
        <v>231</v>
      </c>
      <c r="Z489" s="74">
        <v>0.3027522936</v>
      </c>
      <c r="AA489" s="73">
        <v>30</v>
      </c>
      <c r="AB489" s="74">
        <v>3.9318479689999998E-2</v>
      </c>
      <c r="AC489" s="75">
        <v>502</v>
      </c>
      <c r="AD489" s="73">
        <v>81</v>
      </c>
      <c r="AE489" s="74">
        <v>0.10615989520000001</v>
      </c>
      <c r="AF489" s="73">
        <v>0</v>
      </c>
      <c r="AG489" s="74">
        <v>0</v>
      </c>
      <c r="AH489" s="73">
        <v>4</v>
      </c>
      <c r="AI489" s="74">
        <v>5.2424639579999998E-3</v>
      </c>
      <c r="AJ489" s="73">
        <v>6</v>
      </c>
      <c r="AK489" s="93">
        <v>7.8636959370000006E-3</v>
      </c>
      <c r="AL489" s="72">
        <v>887</v>
      </c>
      <c r="AM489" s="76">
        <v>211</v>
      </c>
      <c r="AN489" s="100"/>
      <c r="AO489" s="72">
        <v>31</v>
      </c>
      <c r="AP489" s="73">
        <v>4270</v>
      </c>
      <c r="AQ489" s="73" t="str">
        <f t="shared" si="7"/>
        <v>31 4270</v>
      </c>
      <c r="AR489" s="76">
        <v>487</v>
      </c>
    </row>
    <row r="490" spans="1:44" ht="15.75" customHeight="1" x14ac:dyDescent="0.25">
      <c r="A490" s="82" t="s">
        <v>1039</v>
      </c>
      <c r="B490" s="73" t="s">
        <v>70</v>
      </c>
      <c r="C490" s="73" t="s">
        <v>1996</v>
      </c>
      <c r="D490" s="73" t="s">
        <v>48</v>
      </c>
      <c r="E490" s="73">
        <v>1</v>
      </c>
      <c r="F490" s="89">
        <v>291</v>
      </c>
      <c r="G490" s="72">
        <v>168</v>
      </c>
      <c r="H490" s="74">
        <v>0.57731958760000002</v>
      </c>
      <c r="I490" s="73">
        <v>37</v>
      </c>
      <c r="J490" s="74">
        <v>0.12714776629999999</v>
      </c>
      <c r="K490" s="73">
        <v>38</v>
      </c>
      <c r="L490" s="74">
        <v>0.13058419239999999</v>
      </c>
      <c r="M490" s="73">
        <v>5</v>
      </c>
      <c r="N490" s="74">
        <v>1.718213058E-2</v>
      </c>
      <c r="O490" s="73">
        <v>0</v>
      </c>
      <c r="P490" s="74">
        <v>0</v>
      </c>
      <c r="Q490" s="73">
        <v>0</v>
      </c>
      <c r="R490" s="74">
        <v>0</v>
      </c>
      <c r="S490" s="73">
        <v>43</v>
      </c>
      <c r="T490" s="93">
        <v>0.147766323</v>
      </c>
      <c r="U490" s="72">
        <v>3</v>
      </c>
      <c r="V490" s="74">
        <v>0.98599999999999999</v>
      </c>
      <c r="W490" s="74">
        <v>1.0999999999999999E-2</v>
      </c>
      <c r="X490" s="74">
        <v>0.505</v>
      </c>
      <c r="Y490" s="73">
        <v>134</v>
      </c>
      <c r="Z490" s="74">
        <v>0.46048109970000001</v>
      </c>
      <c r="AA490" s="73">
        <v>18</v>
      </c>
      <c r="AB490" s="74">
        <v>6.1855670100000003E-2</v>
      </c>
      <c r="AC490" s="75">
        <v>139</v>
      </c>
      <c r="AD490" s="73">
        <v>2</v>
      </c>
      <c r="AE490" s="74">
        <v>6.8728522340000004E-3</v>
      </c>
      <c r="AF490" s="73">
        <v>0</v>
      </c>
      <c r="AG490" s="74">
        <v>0</v>
      </c>
      <c r="AH490" s="73">
        <v>0</v>
      </c>
      <c r="AI490" s="74">
        <v>0</v>
      </c>
      <c r="AJ490" s="73">
        <v>12</v>
      </c>
      <c r="AK490" s="93">
        <v>4.1237113399999997E-2</v>
      </c>
      <c r="AL490" s="72">
        <v>376</v>
      </c>
      <c r="AM490" s="76">
        <v>37</v>
      </c>
      <c r="AN490" s="100"/>
      <c r="AO490" s="72">
        <v>33</v>
      </c>
      <c r="AP490" s="73">
        <v>4280</v>
      </c>
      <c r="AQ490" s="73" t="str">
        <f t="shared" si="7"/>
        <v>33 4280</v>
      </c>
      <c r="AR490" s="76">
        <v>488</v>
      </c>
    </row>
    <row r="491" spans="1:44" ht="15.75" customHeight="1" x14ac:dyDescent="0.25">
      <c r="A491" s="82" t="s">
        <v>1041</v>
      </c>
      <c r="B491" s="73" t="s">
        <v>143</v>
      </c>
      <c r="C491" s="73" t="s">
        <v>1997</v>
      </c>
      <c r="D491" s="73" t="s">
        <v>83</v>
      </c>
      <c r="E491" s="73">
        <v>6</v>
      </c>
      <c r="F491" s="89">
        <v>4204</v>
      </c>
      <c r="G491" s="72">
        <v>502.5</v>
      </c>
      <c r="H491" s="74">
        <v>0.11952902</v>
      </c>
      <c r="I491" s="73">
        <v>1369</v>
      </c>
      <c r="J491" s="74">
        <v>0.32564224549999998</v>
      </c>
      <c r="K491" s="73">
        <v>2059</v>
      </c>
      <c r="L491" s="74">
        <v>0.48977164610000001</v>
      </c>
      <c r="M491" s="73">
        <v>95</v>
      </c>
      <c r="N491" s="74">
        <v>2.259752617E-2</v>
      </c>
      <c r="O491" s="73">
        <v>17</v>
      </c>
      <c r="P491" s="74">
        <v>4.0437678400000003E-3</v>
      </c>
      <c r="Q491" s="73">
        <v>9</v>
      </c>
      <c r="R491" s="74">
        <v>2.1408182679999999E-3</v>
      </c>
      <c r="S491" s="73">
        <v>152.5</v>
      </c>
      <c r="T491" s="93">
        <v>3.6274976209999997E-2</v>
      </c>
      <c r="U491" s="72">
        <v>4</v>
      </c>
      <c r="V491" s="74">
        <v>0.72599999999999998</v>
      </c>
      <c r="W491" s="74">
        <v>0.221</v>
      </c>
      <c r="X491" s="74">
        <v>0.56200000000000006</v>
      </c>
      <c r="Y491" s="73">
        <v>2274</v>
      </c>
      <c r="Z491" s="74">
        <v>0.54091341579999996</v>
      </c>
      <c r="AA491" s="73">
        <v>344</v>
      </c>
      <c r="AB491" s="74">
        <v>8.1826831589999996E-2</v>
      </c>
      <c r="AC491" s="75">
        <v>1586</v>
      </c>
      <c r="AD491" s="73">
        <v>413</v>
      </c>
      <c r="AE491" s="74">
        <v>9.8239771650000002E-2</v>
      </c>
      <c r="AF491" s="73">
        <v>0</v>
      </c>
      <c r="AG491" s="74">
        <v>0</v>
      </c>
      <c r="AH491" s="73">
        <v>1</v>
      </c>
      <c r="AI491" s="74">
        <v>2.378686965E-4</v>
      </c>
      <c r="AJ491" s="73">
        <v>14.5</v>
      </c>
      <c r="AK491" s="93">
        <v>3.4490960990000001E-3</v>
      </c>
      <c r="AL491" s="150">
        <v>4253</v>
      </c>
      <c r="AM491" s="76">
        <v>454</v>
      </c>
      <c r="AN491" s="100"/>
      <c r="AO491" s="72">
        <v>39</v>
      </c>
      <c r="AP491" s="73">
        <v>4290</v>
      </c>
      <c r="AQ491" s="73" t="str">
        <f t="shared" si="7"/>
        <v>39 4290</v>
      </c>
      <c r="AR491" s="76">
        <v>489</v>
      </c>
    </row>
    <row r="492" spans="1:44" ht="15.75" customHeight="1" x14ac:dyDescent="0.25">
      <c r="A492" s="82" t="s">
        <v>1043</v>
      </c>
      <c r="B492" s="73" t="s">
        <v>67</v>
      </c>
      <c r="C492" s="73" t="s">
        <v>1998</v>
      </c>
      <c r="D492" s="73" t="s">
        <v>1512</v>
      </c>
      <c r="E492" s="73">
        <v>2</v>
      </c>
      <c r="F492" s="89">
        <v>1831.5</v>
      </c>
      <c r="G492" s="72">
        <v>1479</v>
      </c>
      <c r="H492" s="74">
        <v>0.80753480749999995</v>
      </c>
      <c r="I492" s="73">
        <v>16</v>
      </c>
      <c r="J492" s="74">
        <v>8.7360087360000005E-3</v>
      </c>
      <c r="K492" s="73">
        <v>194.5</v>
      </c>
      <c r="L492" s="74">
        <v>0.1061971062</v>
      </c>
      <c r="M492" s="73">
        <v>89</v>
      </c>
      <c r="N492" s="74">
        <v>4.8594048590000001E-2</v>
      </c>
      <c r="O492" s="73">
        <v>3</v>
      </c>
      <c r="P492" s="74">
        <v>1.6380016380000001E-3</v>
      </c>
      <c r="Q492" s="73">
        <v>5</v>
      </c>
      <c r="R492" s="74">
        <v>2.7300027300000002E-3</v>
      </c>
      <c r="S492" s="73">
        <v>45</v>
      </c>
      <c r="T492" s="93">
        <v>2.4570024570000001E-2</v>
      </c>
      <c r="U492" s="72">
        <v>6</v>
      </c>
      <c r="V492" s="74">
        <v>0.90200000000000002</v>
      </c>
      <c r="W492" s="74">
        <v>2.4E-2</v>
      </c>
      <c r="X492" s="74">
        <v>2.8000000000000001E-2</v>
      </c>
      <c r="Y492" s="73">
        <v>21</v>
      </c>
      <c r="Z492" s="74">
        <v>1.1466011470000001E-2</v>
      </c>
      <c r="AA492" s="73">
        <v>13</v>
      </c>
      <c r="AB492" s="74">
        <v>7.0980070980000004E-3</v>
      </c>
      <c r="AC492" s="75">
        <v>1797.5</v>
      </c>
      <c r="AD492" s="73">
        <v>16</v>
      </c>
      <c r="AE492" s="74">
        <v>8.7360087360000005E-3</v>
      </c>
      <c r="AF492" s="73">
        <v>0</v>
      </c>
      <c r="AG492" s="74">
        <v>0</v>
      </c>
      <c r="AH492" s="73">
        <v>1</v>
      </c>
      <c r="AI492" s="74">
        <v>5.4600054600000003E-4</v>
      </c>
      <c r="AJ492" s="73">
        <v>1</v>
      </c>
      <c r="AK492" s="93">
        <v>5.4600054600000003E-4</v>
      </c>
      <c r="AL492" s="150">
        <v>2510</v>
      </c>
      <c r="AM492" s="76">
        <v>52</v>
      </c>
      <c r="AN492" s="100"/>
      <c r="AO492" s="72">
        <v>3</v>
      </c>
      <c r="AP492" s="73">
        <v>4300</v>
      </c>
      <c r="AQ492" s="73" t="str">
        <f t="shared" si="7"/>
        <v>3 4300</v>
      </c>
      <c r="AR492" s="76">
        <v>490</v>
      </c>
    </row>
    <row r="493" spans="1:44" ht="15.75" customHeight="1" x14ac:dyDescent="0.25">
      <c r="A493" s="82" t="s">
        <v>1045</v>
      </c>
      <c r="B493" s="73" t="s">
        <v>67</v>
      </c>
      <c r="C493" s="73" t="s">
        <v>1999</v>
      </c>
      <c r="D493" s="73" t="s">
        <v>83</v>
      </c>
      <c r="E493" s="73">
        <v>5</v>
      </c>
      <c r="F493" s="89">
        <v>2309.5</v>
      </c>
      <c r="G493" s="72">
        <v>1743.5</v>
      </c>
      <c r="H493" s="74">
        <v>0.75492530849999995</v>
      </c>
      <c r="I493" s="73">
        <v>34</v>
      </c>
      <c r="J493" s="74">
        <v>1.472180126E-2</v>
      </c>
      <c r="K493" s="73">
        <v>274</v>
      </c>
      <c r="L493" s="74">
        <v>0.1186403984</v>
      </c>
      <c r="M493" s="73">
        <v>173</v>
      </c>
      <c r="N493" s="74">
        <v>7.4907988740000001E-2</v>
      </c>
      <c r="O493" s="73">
        <v>0</v>
      </c>
      <c r="P493" s="74">
        <v>0</v>
      </c>
      <c r="Q493" s="73">
        <v>1</v>
      </c>
      <c r="R493" s="74">
        <v>4.3299415459999998E-4</v>
      </c>
      <c r="S493" s="73">
        <v>84</v>
      </c>
      <c r="T493" s="93">
        <v>3.6371508980000002E-2</v>
      </c>
      <c r="U493" s="72">
        <v>3</v>
      </c>
      <c r="V493" s="74">
        <v>0.90800000000000003</v>
      </c>
      <c r="W493" s="74">
        <v>5.5E-2</v>
      </c>
      <c r="X493" s="74">
        <v>6.3E-2</v>
      </c>
      <c r="Y493" s="73">
        <v>135</v>
      </c>
      <c r="Z493" s="74">
        <v>5.8454210870000002E-2</v>
      </c>
      <c r="AA493" s="73">
        <v>33</v>
      </c>
      <c r="AB493" s="74">
        <v>1.42888071E-2</v>
      </c>
      <c r="AC493" s="75">
        <v>2141.5</v>
      </c>
      <c r="AD493" s="73">
        <v>68</v>
      </c>
      <c r="AE493" s="74">
        <v>2.944360251E-2</v>
      </c>
      <c r="AF493" s="73">
        <v>0</v>
      </c>
      <c r="AG493" s="74">
        <v>0</v>
      </c>
      <c r="AH493" s="73">
        <v>5</v>
      </c>
      <c r="AI493" s="74">
        <v>2.1649707729999999E-3</v>
      </c>
      <c r="AJ493" s="73">
        <v>0</v>
      </c>
      <c r="AK493" s="93">
        <v>0</v>
      </c>
      <c r="AL493" s="150">
        <v>2684</v>
      </c>
      <c r="AM493" s="76">
        <v>78</v>
      </c>
      <c r="AN493" s="100"/>
      <c r="AO493" s="72">
        <v>3</v>
      </c>
      <c r="AP493" s="73">
        <v>4310</v>
      </c>
      <c r="AQ493" s="73" t="str">
        <f t="shared" si="7"/>
        <v>3 4310</v>
      </c>
      <c r="AR493" s="76">
        <v>491</v>
      </c>
    </row>
    <row r="494" spans="1:44" ht="15.75" customHeight="1" x14ac:dyDescent="0.25">
      <c r="A494" s="82" t="s">
        <v>1047</v>
      </c>
      <c r="B494" s="73" t="s">
        <v>132</v>
      </c>
      <c r="C494" s="73" t="s">
        <v>2000</v>
      </c>
      <c r="D494" s="73" t="s">
        <v>1512</v>
      </c>
      <c r="E494" s="73">
        <v>1</v>
      </c>
      <c r="F494" s="89">
        <v>1928</v>
      </c>
      <c r="G494" s="72">
        <v>770</v>
      </c>
      <c r="H494" s="74">
        <v>0.39937759340000001</v>
      </c>
      <c r="I494" s="73">
        <v>547</v>
      </c>
      <c r="J494" s="74">
        <v>0.28371369289999998</v>
      </c>
      <c r="K494" s="73">
        <v>364</v>
      </c>
      <c r="L494" s="74">
        <v>0.18879668050000001</v>
      </c>
      <c r="M494" s="73">
        <v>83</v>
      </c>
      <c r="N494" s="74">
        <v>4.3049792529999999E-2</v>
      </c>
      <c r="O494" s="73">
        <v>5</v>
      </c>
      <c r="P494" s="74">
        <v>2.5933609960000002E-3</v>
      </c>
      <c r="Q494" s="73">
        <v>3</v>
      </c>
      <c r="R494" s="74">
        <v>1.5560165979999999E-3</v>
      </c>
      <c r="S494" s="73">
        <v>156</v>
      </c>
      <c r="T494" s="93">
        <v>8.0912863069999993E-2</v>
      </c>
      <c r="U494" s="72">
        <v>3</v>
      </c>
      <c r="V494" s="74">
        <v>0.92900000000000005</v>
      </c>
      <c r="W494" s="74">
        <v>3.4000000000000002E-2</v>
      </c>
      <c r="X494" s="74">
        <v>0.27600000000000002</v>
      </c>
      <c r="Y494" s="73">
        <v>576</v>
      </c>
      <c r="Z494" s="74">
        <v>0.29875518670000001</v>
      </c>
      <c r="AA494" s="73">
        <v>147</v>
      </c>
      <c r="AB494" s="74">
        <v>7.6244813280000004E-2</v>
      </c>
      <c r="AC494" s="75">
        <v>1205</v>
      </c>
      <c r="AD494" s="73">
        <v>36</v>
      </c>
      <c r="AE494" s="74">
        <v>1.8672199170000001E-2</v>
      </c>
      <c r="AF494" s="73">
        <v>0</v>
      </c>
      <c r="AG494" s="74">
        <v>0</v>
      </c>
      <c r="AH494" s="73">
        <v>38</v>
      </c>
      <c r="AI494" s="74">
        <v>1.9709543570000002E-2</v>
      </c>
      <c r="AJ494" s="73">
        <v>30</v>
      </c>
      <c r="AK494" s="93">
        <v>1.556016598E-2</v>
      </c>
      <c r="AL494" s="150">
        <v>2307</v>
      </c>
      <c r="AM494" s="76">
        <v>148</v>
      </c>
      <c r="AN494" s="100"/>
      <c r="AO494" s="72">
        <v>5</v>
      </c>
      <c r="AP494" s="73">
        <v>4320</v>
      </c>
      <c r="AQ494" s="73" t="str">
        <f t="shared" si="7"/>
        <v>5 4320</v>
      </c>
      <c r="AR494" s="76">
        <v>492</v>
      </c>
    </row>
    <row r="495" spans="1:44" ht="15.75" customHeight="1" x14ac:dyDescent="0.25">
      <c r="A495" s="82" t="s">
        <v>1049</v>
      </c>
      <c r="B495" s="73" t="s">
        <v>171</v>
      </c>
      <c r="C495" s="73" t="s">
        <v>2001</v>
      </c>
      <c r="D495" s="73" t="s">
        <v>83</v>
      </c>
      <c r="E495" s="73">
        <v>6</v>
      </c>
      <c r="F495" s="89">
        <v>4219</v>
      </c>
      <c r="G495" s="72">
        <v>2521</v>
      </c>
      <c r="H495" s="74">
        <v>0.59753496090000002</v>
      </c>
      <c r="I495" s="73">
        <v>161.5</v>
      </c>
      <c r="J495" s="74">
        <v>3.8279213079999999E-2</v>
      </c>
      <c r="K495" s="73">
        <v>892</v>
      </c>
      <c r="L495" s="74">
        <v>0.2114245082</v>
      </c>
      <c r="M495" s="73">
        <v>503.5</v>
      </c>
      <c r="N495" s="74">
        <v>0.1193410761</v>
      </c>
      <c r="O495" s="73">
        <v>3</v>
      </c>
      <c r="P495" s="74">
        <v>7.110689737E-4</v>
      </c>
      <c r="Q495" s="73">
        <v>9</v>
      </c>
      <c r="R495" s="74">
        <v>2.1332069210000001E-3</v>
      </c>
      <c r="S495" s="73">
        <v>129</v>
      </c>
      <c r="T495" s="93">
        <v>3.0575965869999999E-2</v>
      </c>
      <c r="U495" s="72">
        <v>3</v>
      </c>
      <c r="V495" s="74">
        <v>0.86899999999999999</v>
      </c>
      <c r="W495" s="74">
        <v>8.1000000000000003E-2</v>
      </c>
      <c r="X495" s="74">
        <v>0.108</v>
      </c>
      <c r="Y495" s="73">
        <v>456</v>
      </c>
      <c r="Z495" s="74">
        <v>0.10808248400000001</v>
      </c>
      <c r="AA495" s="73">
        <v>107</v>
      </c>
      <c r="AB495" s="74">
        <v>2.536146006E-2</v>
      </c>
      <c r="AC495" s="75">
        <v>3656</v>
      </c>
      <c r="AD495" s="73">
        <v>146</v>
      </c>
      <c r="AE495" s="74">
        <v>3.4605356720000001E-2</v>
      </c>
      <c r="AF495" s="73">
        <v>0</v>
      </c>
      <c r="AG495" s="74">
        <v>0</v>
      </c>
      <c r="AH495" s="73">
        <v>18</v>
      </c>
      <c r="AI495" s="74">
        <v>4.2664138420000003E-3</v>
      </c>
      <c r="AJ495" s="73">
        <v>2</v>
      </c>
      <c r="AK495" s="93">
        <v>4.7404598250000001E-4</v>
      </c>
      <c r="AL495" s="150">
        <v>4885</v>
      </c>
      <c r="AM495" s="76">
        <v>150</v>
      </c>
      <c r="AN495" s="100"/>
      <c r="AO495" s="72">
        <v>27</v>
      </c>
      <c r="AP495" s="73">
        <v>4330</v>
      </c>
      <c r="AQ495" s="73" t="str">
        <f t="shared" si="7"/>
        <v>27 4330</v>
      </c>
      <c r="AR495" s="76">
        <v>493</v>
      </c>
    </row>
    <row r="496" spans="1:44" ht="15.75" customHeight="1" x14ac:dyDescent="0.25">
      <c r="A496" s="82" t="s">
        <v>1051</v>
      </c>
      <c r="B496" s="73" t="s">
        <v>61</v>
      </c>
      <c r="C496" s="73" t="s">
        <v>2002</v>
      </c>
      <c r="D496" s="73" t="s">
        <v>48</v>
      </c>
      <c r="E496" s="73">
        <v>4</v>
      </c>
      <c r="F496" s="89">
        <v>1556</v>
      </c>
      <c r="G496" s="72">
        <v>1120</v>
      </c>
      <c r="H496" s="74">
        <v>0.71979434450000002</v>
      </c>
      <c r="I496" s="73">
        <v>34</v>
      </c>
      <c r="J496" s="74">
        <v>2.1850899739999999E-2</v>
      </c>
      <c r="K496" s="73">
        <v>222</v>
      </c>
      <c r="L496" s="74">
        <v>0.14267352189999999</v>
      </c>
      <c r="M496" s="73">
        <v>108</v>
      </c>
      <c r="N496" s="74">
        <v>6.9408740359999999E-2</v>
      </c>
      <c r="O496" s="73">
        <v>1</v>
      </c>
      <c r="P496" s="74">
        <v>6.4267352189999996E-4</v>
      </c>
      <c r="Q496" s="73">
        <v>4</v>
      </c>
      <c r="R496" s="74">
        <v>2.5706940870000002E-3</v>
      </c>
      <c r="S496" s="73">
        <v>67</v>
      </c>
      <c r="T496" s="93">
        <v>4.305912596E-2</v>
      </c>
      <c r="U496" s="72">
        <v>3</v>
      </c>
      <c r="V496" s="74">
        <v>0.88500000000000001</v>
      </c>
      <c r="W496" s="74">
        <v>5.7000000000000002E-2</v>
      </c>
      <c r="X496" s="74">
        <v>0.128</v>
      </c>
      <c r="Y496" s="73">
        <v>207</v>
      </c>
      <c r="Z496" s="74">
        <v>0.13303341900000001</v>
      </c>
      <c r="AA496" s="73">
        <v>33</v>
      </c>
      <c r="AB496" s="74">
        <v>2.1208226220000001E-2</v>
      </c>
      <c r="AC496" s="75">
        <v>1316</v>
      </c>
      <c r="AD496" s="73">
        <v>33</v>
      </c>
      <c r="AE496" s="74">
        <v>2.1208226220000001E-2</v>
      </c>
      <c r="AF496" s="73">
        <v>0</v>
      </c>
      <c r="AG496" s="74">
        <v>0</v>
      </c>
      <c r="AH496" s="73">
        <v>0</v>
      </c>
      <c r="AI496" s="74">
        <v>0</v>
      </c>
      <c r="AJ496" s="73">
        <v>0</v>
      </c>
      <c r="AK496" s="93">
        <v>0</v>
      </c>
      <c r="AL496" s="150">
        <v>1573</v>
      </c>
      <c r="AM496" s="76">
        <v>54</v>
      </c>
      <c r="AN496" s="100"/>
      <c r="AO496" s="72">
        <v>19</v>
      </c>
      <c r="AP496" s="73">
        <v>4350</v>
      </c>
      <c r="AQ496" s="73" t="str">
        <f t="shared" si="7"/>
        <v>19 4350</v>
      </c>
      <c r="AR496" s="76">
        <v>494</v>
      </c>
    </row>
    <row r="497" spans="1:44" ht="15.75" customHeight="1" x14ac:dyDescent="0.25">
      <c r="A497" s="82" t="s">
        <v>1053</v>
      </c>
      <c r="B497" s="73" t="s">
        <v>51</v>
      </c>
      <c r="C497" s="73" t="s">
        <v>2003</v>
      </c>
      <c r="D497" s="73" t="s">
        <v>48</v>
      </c>
      <c r="E497" s="73">
        <v>2</v>
      </c>
      <c r="F497" s="89">
        <v>1179</v>
      </c>
      <c r="G497" s="72">
        <v>137</v>
      </c>
      <c r="H497" s="74">
        <v>0.1162001696</v>
      </c>
      <c r="I497" s="73">
        <v>61</v>
      </c>
      <c r="J497" s="74">
        <v>5.173876166E-2</v>
      </c>
      <c r="K497" s="73">
        <v>960</v>
      </c>
      <c r="L497" s="74">
        <v>0.81424936390000002</v>
      </c>
      <c r="M497" s="73">
        <v>2</v>
      </c>
      <c r="N497" s="74">
        <v>1.696352841E-3</v>
      </c>
      <c r="O497" s="73">
        <v>0</v>
      </c>
      <c r="P497" s="74">
        <v>0</v>
      </c>
      <c r="Q497" s="73">
        <v>1</v>
      </c>
      <c r="R497" s="74">
        <v>8.4817642069999998E-4</v>
      </c>
      <c r="S497" s="73">
        <v>18</v>
      </c>
      <c r="T497" s="93">
        <v>1.5267175569999999E-2</v>
      </c>
      <c r="U497" s="72">
        <v>3</v>
      </c>
      <c r="V497" s="74">
        <v>0.26400000000000001</v>
      </c>
      <c r="W497" s="74">
        <v>0.73399999999999999</v>
      </c>
      <c r="X497" s="74">
        <v>0.77500000000000002</v>
      </c>
      <c r="Y497" s="73">
        <v>851</v>
      </c>
      <c r="Z497" s="74">
        <v>0.72179813400000004</v>
      </c>
      <c r="AA497" s="73">
        <v>103</v>
      </c>
      <c r="AB497" s="74">
        <v>8.7362171330000002E-2</v>
      </c>
      <c r="AC497" s="75">
        <v>225</v>
      </c>
      <c r="AD497" s="73">
        <v>492</v>
      </c>
      <c r="AE497" s="74">
        <v>0.417302799</v>
      </c>
      <c r="AF497" s="73">
        <v>0</v>
      </c>
      <c r="AG497" s="74">
        <v>0</v>
      </c>
      <c r="AH497" s="73">
        <v>1</v>
      </c>
      <c r="AI497" s="74">
        <v>8.4817642069999998E-4</v>
      </c>
      <c r="AJ497" s="73">
        <v>4</v>
      </c>
      <c r="AK497" s="93">
        <v>3.3927056830000001E-3</v>
      </c>
      <c r="AL497" s="150">
        <v>1239</v>
      </c>
      <c r="AM497" s="76">
        <v>216</v>
      </c>
      <c r="AN497" s="100"/>
      <c r="AO497" s="72">
        <v>25</v>
      </c>
      <c r="AP497" s="73">
        <v>4360</v>
      </c>
      <c r="AQ497" s="73" t="str">
        <f t="shared" si="7"/>
        <v>25 4360</v>
      </c>
      <c r="AR497" s="76">
        <v>495</v>
      </c>
    </row>
    <row r="498" spans="1:44" ht="15.75" customHeight="1" x14ac:dyDescent="0.25">
      <c r="A498" s="82" t="s">
        <v>1055</v>
      </c>
      <c r="B498" s="73" t="s">
        <v>51</v>
      </c>
      <c r="C498" s="73" t="s">
        <v>2004</v>
      </c>
      <c r="D498" s="73" t="s">
        <v>48</v>
      </c>
      <c r="E498" s="73">
        <v>1</v>
      </c>
      <c r="F498" s="89">
        <v>182</v>
      </c>
      <c r="G498" s="72">
        <v>47</v>
      </c>
      <c r="H498" s="74">
        <v>0.2582417582</v>
      </c>
      <c r="I498" s="73">
        <v>9</v>
      </c>
      <c r="J498" s="74">
        <v>4.9450549449999999E-2</v>
      </c>
      <c r="K498" s="73">
        <v>120</v>
      </c>
      <c r="L498" s="74">
        <v>0.65934065929999996</v>
      </c>
      <c r="M498" s="73">
        <v>3</v>
      </c>
      <c r="N498" s="74">
        <v>1.6483516480000002E-2</v>
      </c>
      <c r="O498" s="73">
        <v>0</v>
      </c>
      <c r="P498" s="74">
        <v>0</v>
      </c>
      <c r="Q498" s="73">
        <v>0</v>
      </c>
      <c r="R498" s="74">
        <v>0</v>
      </c>
      <c r="S498" s="73">
        <v>3</v>
      </c>
      <c r="T498" s="93">
        <v>1.6483516480000002E-2</v>
      </c>
      <c r="U498" s="72">
        <v>2</v>
      </c>
      <c r="V498" s="74">
        <v>0.48899999999999999</v>
      </c>
      <c r="W498" s="74">
        <v>0.51100000000000001</v>
      </c>
      <c r="X498" s="74">
        <v>0.495</v>
      </c>
      <c r="Y498" s="73">
        <v>90</v>
      </c>
      <c r="Z498" s="74">
        <v>0.49450549449999998</v>
      </c>
      <c r="AA498" s="73">
        <v>12</v>
      </c>
      <c r="AB498" s="74">
        <v>6.5934065929999994E-2</v>
      </c>
      <c r="AC498" s="75">
        <v>80</v>
      </c>
      <c r="AD498" s="73">
        <v>27</v>
      </c>
      <c r="AE498" s="74">
        <v>0.14835164840000001</v>
      </c>
      <c r="AF498" s="73">
        <v>0</v>
      </c>
      <c r="AG498" s="74">
        <v>0</v>
      </c>
      <c r="AH498" s="73">
        <v>0</v>
      </c>
      <c r="AI498" s="74">
        <v>0</v>
      </c>
      <c r="AJ498" s="73">
        <v>0</v>
      </c>
      <c r="AK498" s="93">
        <v>0</v>
      </c>
      <c r="AL498" s="72" t="s">
        <v>52</v>
      </c>
      <c r="AM498" s="76" t="s">
        <v>52</v>
      </c>
      <c r="AN498" s="100"/>
      <c r="AO498" s="72">
        <v>80</v>
      </c>
      <c r="AP498" s="73">
        <v>7720</v>
      </c>
      <c r="AQ498" s="73" t="str">
        <f t="shared" si="7"/>
        <v>80 7720</v>
      </c>
      <c r="AR498" s="76">
        <v>496</v>
      </c>
    </row>
    <row r="499" spans="1:44" ht="15.75" customHeight="1" x14ac:dyDescent="0.25">
      <c r="A499" s="82" t="s">
        <v>1057</v>
      </c>
      <c r="B499" s="73" t="s">
        <v>51</v>
      </c>
      <c r="C499" s="73" t="s">
        <v>2005</v>
      </c>
      <c r="D499" s="73" t="s">
        <v>1512</v>
      </c>
      <c r="E499" s="73">
        <v>1</v>
      </c>
      <c r="F499" s="89">
        <v>1235</v>
      </c>
      <c r="G499" s="72">
        <v>597.5</v>
      </c>
      <c r="H499" s="74">
        <v>0.48380566800000002</v>
      </c>
      <c r="I499" s="73">
        <v>46</v>
      </c>
      <c r="J499" s="74">
        <v>3.7246963559999999E-2</v>
      </c>
      <c r="K499" s="73">
        <v>546.5</v>
      </c>
      <c r="L499" s="74">
        <v>0.44251012150000002</v>
      </c>
      <c r="M499" s="73">
        <v>13</v>
      </c>
      <c r="N499" s="74">
        <v>1.0526315790000001E-2</v>
      </c>
      <c r="O499" s="73">
        <v>0</v>
      </c>
      <c r="P499" s="74">
        <v>0</v>
      </c>
      <c r="Q499" s="73">
        <v>2</v>
      </c>
      <c r="R499" s="74">
        <v>1.6194331980000001E-3</v>
      </c>
      <c r="S499" s="73">
        <v>30</v>
      </c>
      <c r="T499" s="93">
        <v>2.429149798E-2</v>
      </c>
      <c r="U499" s="72">
        <v>3</v>
      </c>
      <c r="V499" s="74">
        <v>0.63100000000000001</v>
      </c>
      <c r="W499" s="74">
        <v>0.35799999999999998</v>
      </c>
      <c r="X499" s="74">
        <v>0.30099999999999999</v>
      </c>
      <c r="Y499" s="73">
        <v>428.5</v>
      </c>
      <c r="Z499" s="74">
        <v>0.34696356280000001</v>
      </c>
      <c r="AA499" s="73">
        <v>67</v>
      </c>
      <c r="AB499" s="74">
        <v>5.425101215E-2</v>
      </c>
      <c r="AC499" s="75">
        <v>739.5</v>
      </c>
      <c r="AD499" s="73">
        <v>88</v>
      </c>
      <c r="AE499" s="74">
        <v>7.125506073E-2</v>
      </c>
      <c r="AF499" s="73">
        <v>0</v>
      </c>
      <c r="AG499" s="74">
        <v>0</v>
      </c>
      <c r="AH499" s="73">
        <v>1</v>
      </c>
      <c r="AI499" s="74">
        <v>8.0971659919999999E-4</v>
      </c>
      <c r="AJ499" s="73">
        <v>5</v>
      </c>
      <c r="AK499" s="93">
        <v>4.0485829959999997E-3</v>
      </c>
      <c r="AL499" s="150">
        <v>1123</v>
      </c>
      <c r="AM499" s="76">
        <v>87</v>
      </c>
      <c r="AN499" s="100"/>
      <c r="AO499" s="72">
        <v>25</v>
      </c>
      <c r="AP499" s="73">
        <v>4365</v>
      </c>
      <c r="AQ499" s="73" t="str">
        <f t="shared" si="7"/>
        <v>25 4365</v>
      </c>
      <c r="AR499" s="76">
        <v>497</v>
      </c>
    </row>
    <row r="500" spans="1:44" ht="15.75" customHeight="1" x14ac:dyDescent="0.25">
      <c r="A500" s="82" t="s">
        <v>1059</v>
      </c>
      <c r="B500" s="73" t="s">
        <v>64</v>
      </c>
      <c r="C500" s="73" t="s">
        <v>2006</v>
      </c>
      <c r="D500" s="73" t="s">
        <v>75</v>
      </c>
      <c r="E500" s="73">
        <v>1</v>
      </c>
      <c r="F500" s="89">
        <v>134</v>
      </c>
      <c r="G500" s="72">
        <v>98</v>
      </c>
      <c r="H500" s="74">
        <v>0.7313432836</v>
      </c>
      <c r="I500" s="73">
        <v>2</v>
      </c>
      <c r="J500" s="74">
        <v>1.4925373130000001E-2</v>
      </c>
      <c r="K500" s="73">
        <v>18</v>
      </c>
      <c r="L500" s="74">
        <v>0.1343283582</v>
      </c>
      <c r="M500" s="73">
        <v>2</v>
      </c>
      <c r="N500" s="74">
        <v>1.4925373130000001E-2</v>
      </c>
      <c r="O500" s="73">
        <v>0</v>
      </c>
      <c r="P500" s="74">
        <v>0</v>
      </c>
      <c r="Q500" s="73">
        <v>0</v>
      </c>
      <c r="R500" s="74">
        <v>0</v>
      </c>
      <c r="S500" s="73">
        <v>14</v>
      </c>
      <c r="T500" s="93">
        <v>0.1044776119</v>
      </c>
      <c r="U500" s="72">
        <v>2</v>
      </c>
      <c r="V500" s="74">
        <v>0.98499999999999999</v>
      </c>
      <c r="W500" s="74">
        <v>0</v>
      </c>
      <c r="X500" s="74">
        <v>0.17899999999999999</v>
      </c>
      <c r="Y500" s="73">
        <v>36</v>
      </c>
      <c r="Z500" s="74">
        <v>0.2686567164</v>
      </c>
      <c r="AA500" s="73">
        <v>1</v>
      </c>
      <c r="AB500" s="74">
        <v>7.4626865670000004E-3</v>
      </c>
      <c r="AC500" s="75">
        <v>97</v>
      </c>
      <c r="AD500" s="73">
        <v>0</v>
      </c>
      <c r="AE500" s="74">
        <v>0</v>
      </c>
      <c r="AF500" s="73">
        <v>0</v>
      </c>
      <c r="AG500" s="74">
        <v>0</v>
      </c>
      <c r="AH500" s="73">
        <v>2</v>
      </c>
      <c r="AI500" s="74">
        <v>1.4925373130000001E-2</v>
      </c>
      <c r="AJ500" s="73">
        <v>0</v>
      </c>
      <c r="AK500" s="93">
        <v>0</v>
      </c>
      <c r="AL500" s="72" t="s">
        <v>52</v>
      </c>
      <c r="AM500" s="76" t="s">
        <v>52</v>
      </c>
      <c r="AN500" s="100"/>
      <c r="AO500" s="72">
        <v>80</v>
      </c>
      <c r="AP500" s="73">
        <v>7727</v>
      </c>
      <c r="AQ500" s="73" t="str">
        <f t="shared" si="7"/>
        <v>80 7727</v>
      </c>
      <c r="AR500" s="76">
        <v>498</v>
      </c>
    </row>
    <row r="501" spans="1:44" ht="15.75" customHeight="1" x14ac:dyDescent="0.25">
      <c r="A501" s="82" t="s">
        <v>1061</v>
      </c>
      <c r="B501" s="73" t="s">
        <v>67</v>
      </c>
      <c r="C501" s="73" t="s">
        <v>2007</v>
      </c>
      <c r="D501" s="73" t="s">
        <v>83</v>
      </c>
      <c r="E501" s="73">
        <v>4</v>
      </c>
      <c r="F501" s="89">
        <v>2118.5</v>
      </c>
      <c r="G501" s="72">
        <v>359.5</v>
      </c>
      <c r="H501" s="74">
        <v>0.1696955393</v>
      </c>
      <c r="I501" s="73">
        <v>101</v>
      </c>
      <c r="J501" s="74">
        <v>4.767524192E-2</v>
      </c>
      <c r="K501" s="73">
        <v>1431.5</v>
      </c>
      <c r="L501" s="74">
        <v>0.67571394849999999</v>
      </c>
      <c r="M501" s="73">
        <v>176.5</v>
      </c>
      <c r="N501" s="74">
        <v>8.3313665329999995E-2</v>
      </c>
      <c r="O501" s="73">
        <v>4</v>
      </c>
      <c r="P501" s="74">
        <v>1.8881283929999999E-3</v>
      </c>
      <c r="Q501" s="73">
        <v>8</v>
      </c>
      <c r="R501" s="74">
        <v>3.7762567849999999E-3</v>
      </c>
      <c r="S501" s="73">
        <v>38</v>
      </c>
      <c r="T501" s="93">
        <v>1.7937219729999999E-2</v>
      </c>
      <c r="U501" s="72">
        <v>6</v>
      </c>
      <c r="V501" s="74">
        <v>0.56299999999999994</v>
      </c>
      <c r="W501" s="74">
        <v>0.33900000000000002</v>
      </c>
      <c r="X501" s="74">
        <v>0.42299999999999999</v>
      </c>
      <c r="Y501" s="73">
        <v>913</v>
      </c>
      <c r="Z501" s="74">
        <v>0.43096530560000001</v>
      </c>
      <c r="AA501" s="73">
        <v>209.5</v>
      </c>
      <c r="AB501" s="74">
        <v>9.8890724570000005E-2</v>
      </c>
      <c r="AC501" s="75">
        <v>996</v>
      </c>
      <c r="AD501" s="73">
        <v>252</v>
      </c>
      <c r="AE501" s="74">
        <v>0.1189520887</v>
      </c>
      <c r="AF501" s="73">
        <v>0</v>
      </c>
      <c r="AG501" s="74">
        <v>0</v>
      </c>
      <c r="AH501" s="73">
        <v>6</v>
      </c>
      <c r="AI501" s="74">
        <v>2.8321925890000001E-3</v>
      </c>
      <c r="AJ501" s="73">
        <v>16</v>
      </c>
      <c r="AK501" s="93">
        <v>7.5525135710000002E-3</v>
      </c>
      <c r="AL501" s="150">
        <v>1986</v>
      </c>
      <c r="AM501" s="76">
        <v>210</v>
      </c>
      <c r="AN501" s="100"/>
      <c r="AO501" s="72">
        <v>3</v>
      </c>
      <c r="AP501" s="73">
        <v>4380</v>
      </c>
      <c r="AQ501" s="73" t="str">
        <f t="shared" si="7"/>
        <v>3 4380</v>
      </c>
      <c r="AR501" s="76">
        <v>499</v>
      </c>
    </row>
    <row r="502" spans="1:44" ht="15.75" customHeight="1" x14ac:dyDescent="0.25">
      <c r="A502" s="82" t="s">
        <v>1063</v>
      </c>
      <c r="B502" s="73" t="s">
        <v>67</v>
      </c>
      <c r="C502" s="73" t="s">
        <v>2008</v>
      </c>
      <c r="D502" s="73" t="s">
        <v>83</v>
      </c>
      <c r="E502" s="73">
        <v>4</v>
      </c>
      <c r="F502" s="89">
        <v>1544</v>
      </c>
      <c r="G502" s="72">
        <v>375</v>
      </c>
      <c r="H502" s="74">
        <v>0.2428756477</v>
      </c>
      <c r="I502" s="73">
        <v>68</v>
      </c>
      <c r="J502" s="74">
        <v>4.4041450779999998E-2</v>
      </c>
      <c r="K502" s="73">
        <v>787</v>
      </c>
      <c r="L502" s="74">
        <v>0.50971502589999995</v>
      </c>
      <c r="M502" s="73">
        <v>284</v>
      </c>
      <c r="N502" s="74">
        <v>0.18393782380000001</v>
      </c>
      <c r="O502" s="73">
        <v>1</v>
      </c>
      <c r="P502" s="74">
        <v>6.4766839379999999E-4</v>
      </c>
      <c r="Q502" s="73">
        <v>6</v>
      </c>
      <c r="R502" s="74">
        <v>3.8860103629999999E-3</v>
      </c>
      <c r="S502" s="73">
        <v>23</v>
      </c>
      <c r="T502" s="93">
        <v>1.4896373060000001E-2</v>
      </c>
      <c r="U502" s="72">
        <v>6</v>
      </c>
      <c r="V502" s="74">
        <v>0.48799999999999999</v>
      </c>
      <c r="W502" s="74">
        <v>0.29099999999999998</v>
      </c>
      <c r="X502" s="74">
        <v>0.371</v>
      </c>
      <c r="Y502" s="73">
        <v>614</v>
      </c>
      <c r="Z502" s="74">
        <v>0.39766839380000002</v>
      </c>
      <c r="AA502" s="73">
        <v>127</v>
      </c>
      <c r="AB502" s="74">
        <v>8.2253886009999999E-2</v>
      </c>
      <c r="AC502" s="75">
        <v>803</v>
      </c>
      <c r="AD502" s="73">
        <v>134</v>
      </c>
      <c r="AE502" s="74">
        <v>8.6787564770000006E-2</v>
      </c>
      <c r="AF502" s="73">
        <v>0</v>
      </c>
      <c r="AG502" s="74">
        <v>0</v>
      </c>
      <c r="AH502" s="73">
        <v>5</v>
      </c>
      <c r="AI502" s="74">
        <v>3.2383419690000001E-3</v>
      </c>
      <c r="AJ502" s="73">
        <v>8</v>
      </c>
      <c r="AK502" s="93">
        <v>5.1813471499999996E-3</v>
      </c>
      <c r="AL502" s="150">
        <v>1653</v>
      </c>
      <c r="AM502" s="76">
        <v>225</v>
      </c>
      <c r="AN502" s="100"/>
      <c r="AO502" s="72">
        <v>3</v>
      </c>
      <c r="AP502" s="73">
        <v>4370</v>
      </c>
      <c r="AQ502" s="73" t="str">
        <f t="shared" si="7"/>
        <v>3 4370</v>
      </c>
      <c r="AR502" s="76">
        <v>500</v>
      </c>
    </row>
    <row r="503" spans="1:44" ht="15.75" customHeight="1" x14ac:dyDescent="0.25">
      <c r="A503" s="82" t="s">
        <v>1065</v>
      </c>
      <c r="B503" s="73" t="s">
        <v>67</v>
      </c>
      <c r="C503" s="73" t="s">
        <v>2009</v>
      </c>
      <c r="D503" s="73" t="s">
        <v>83</v>
      </c>
      <c r="E503" s="73">
        <v>10</v>
      </c>
      <c r="F503" s="89">
        <v>5419</v>
      </c>
      <c r="G503" s="72">
        <v>3189</v>
      </c>
      <c r="H503" s="74">
        <v>0.58848496029999997</v>
      </c>
      <c r="I503" s="73">
        <v>64</v>
      </c>
      <c r="J503" s="74">
        <v>1.18102971E-2</v>
      </c>
      <c r="K503" s="73">
        <v>601</v>
      </c>
      <c r="L503" s="74">
        <v>0.1109060712</v>
      </c>
      <c r="M503" s="73">
        <v>1093</v>
      </c>
      <c r="N503" s="74">
        <v>0.20169773020000001</v>
      </c>
      <c r="O503" s="73">
        <v>0</v>
      </c>
      <c r="P503" s="74">
        <v>0</v>
      </c>
      <c r="Q503" s="73">
        <v>1</v>
      </c>
      <c r="R503" s="74">
        <v>1.8453589219999999E-4</v>
      </c>
      <c r="S503" s="73">
        <v>471</v>
      </c>
      <c r="T503" s="93">
        <v>8.6916405239999994E-2</v>
      </c>
      <c r="U503" s="72">
        <v>6</v>
      </c>
      <c r="V503" s="74">
        <v>0.85599999999999998</v>
      </c>
      <c r="W503" s="74">
        <v>1.7999999999999999E-2</v>
      </c>
      <c r="X503" s="74">
        <v>2.3E-2</v>
      </c>
      <c r="Y503" s="73">
        <v>115</v>
      </c>
      <c r="Z503" s="74">
        <v>2.1221627609999998E-2</v>
      </c>
      <c r="AA503" s="73">
        <v>43</v>
      </c>
      <c r="AB503" s="74">
        <v>7.9350433660000004E-3</v>
      </c>
      <c r="AC503" s="75">
        <v>5261</v>
      </c>
      <c r="AD503" s="73">
        <v>150</v>
      </c>
      <c r="AE503" s="74">
        <v>2.7680383829999999E-2</v>
      </c>
      <c r="AF503" s="73">
        <v>0</v>
      </c>
      <c r="AG503" s="74">
        <v>0</v>
      </c>
      <c r="AH503" s="73">
        <v>22</v>
      </c>
      <c r="AI503" s="74">
        <v>4.0597896289999999E-3</v>
      </c>
      <c r="AJ503" s="73">
        <v>4</v>
      </c>
      <c r="AK503" s="93">
        <v>7.3814356890000005E-4</v>
      </c>
      <c r="AL503" s="150">
        <v>5978</v>
      </c>
      <c r="AM503" s="76">
        <v>124</v>
      </c>
      <c r="AN503" s="100"/>
      <c r="AO503" s="72">
        <v>3</v>
      </c>
      <c r="AP503" s="73">
        <v>4390</v>
      </c>
      <c r="AQ503" s="73" t="str">
        <f t="shared" si="7"/>
        <v>3 4390</v>
      </c>
      <c r="AR503" s="76">
        <v>501</v>
      </c>
    </row>
    <row r="504" spans="1:44" ht="15.75" customHeight="1" x14ac:dyDescent="0.25">
      <c r="A504" s="82" t="s">
        <v>1067</v>
      </c>
      <c r="B504" s="73" t="s">
        <v>164</v>
      </c>
      <c r="C504" s="73" t="s">
        <v>2010</v>
      </c>
      <c r="D504" s="73" t="s">
        <v>48</v>
      </c>
      <c r="E504" s="73">
        <v>4</v>
      </c>
      <c r="F504" s="89">
        <v>980</v>
      </c>
      <c r="G504" s="72">
        <v>728</v>
      </c>
      <c r="H504" s="74">
        <v>0.74285714290000004</v>
      </c>
      <c r="I504" s="73">
        <v>16</v>
      </c>
      <c r="J504" s="74">
        <v>1.6326530610000001E-2</v>
      </c>
      <c r="K504" s="73">
        <v>169</v>
      </c>
      <c r="L504" s="74">
        <v>0.1724489796</v>
      </c>
      <c r="M504" s="73">
        <v>12</v>
      </c>
      <c r="N504" s="74">
        <v>1.2244897960000001E-2</v>
      </c>
      <c r="O504" s="73">
        <v>7</v>
      </c>
      <c r="P504" s="74">
        <v>7.1428571429999997E-3</v>
      </c>
      <c r="Q504" s="73">
        <v>3</v>
      </c>
      <c r="R504" s="74">
        <v>3.0612244900000002E-3</v>
      </c>
      <c r="S504" s="73">
        <v>45</v>
      </c>
      <c r="T504" s="93">
        <v>4.5918367350000003E-2</v>
      </c>
      <c r="U504" s="72">
        <v>4</v>
      </c>
      <c r="V504" s="74">
        <v>0.94699999999999995</v>
      </c>
      <c r="W504" s="74">
        <v>1.9E-2</v>
      </c>
      <c r="X504" s="74">
        <v>9.5000000000000001E-2</v>
      </c>
      <c r="Y504" s="73">
        <v>99</v>
      </c>
      <c r="Z504" s="74">
        <v>0.10102040819999999</v>
      </c>
      <c r="AA504" s="73">
        <v>9</v>
      </c>
      <c r="AB504" s="74">
        <v>9.1836734690000001E-3</v>
      </c>
      <c r="AC504" s="75">
        <v>872</v>
      </c>
      <c r="AD504" s="73">
        <v>12</v>
      </c>
      <c r="AE504" s="74">
        <v>1.2244897960000001E-2</v>
      </c>
      <c r="AF504" s="73">
        <v>0</v>
      </c>
      <c r="AG504" s="74">
        <v>0</v>
      </c>
      <c r="AH504" s="73">
        <v>1</v>
      </c>
      <c r="AI504" s="74">
        <v>1.020408163E-3</v>
      </c>
      <c r="AJ504" s="73">
        <v>9</v>
      </c>
      <c r="AK504" s="93">
        <v>9.1836734690000001E-3</v>
      </c>
      <c r="AL504" s="150">
        <v>1255</v>
      </c>
      <c r="AM504" s="76">
        <v>54</v>
      </c>
      <c r="AN504" s="100"/>
      <c r="AO504" s="72">
        <v>31</v>
      </c>
      <c r="AP504" s="73">
        <v>4400</v>
      </c>
      <c r="AQ504" s="73" t="str">
        <f t="shared" si="7"/>
        <v>31 4400</v>
      </c>
      <c r="AR504" s="76">
        <v>502</v>
      </c>
    </row>
    <row r="505" spans="1:44" ht="15.75" customHeight="1" x14ac:dyDescent="0.25">
      <c r="A505" s="82" t="s">
        <v>1069</v>
      </c>
      <c r="B505" s="73" t="s">
        <v>67</v>
      </c>
      <c r="C505" s="73" t="s">
        <v>2011</v>
      </c>
      <c r="D505" s="73" t="s">
        <v>1514</v>
      </c>
      <c r="E505" s="73">
        <v>2</v>
      </c>
      <c r="F505" s="89">
        <v>1595.5</v>
      </c>
      <c r="G505" s="72">
        <v>857.5</v>
      </c>
      <c r="H505" s="74">
        <v>0.53744907549999998</v>
      </c>
      <c r="I505" s="73">
        <v>25</v>
      </c>
      <c r="J505" s="74">
        <v>1.5669069260000001E-2</v>
      </c>
      <c r="K505" s="73">
        <v>187.5</v>
      </c>
      <c r="L505" s="74">
        <v>0.11751801940000001</v>
      </c>
      <c r="M505" s="73">
        <v>479.5</v>
      </c>
      <c r="N505" s="74">
        <v>0.30053274839999999</v>
      </c>
      <c r="O505" s="73">
        <v>0</v>
      </c>
      <c r="P505" s="74">
        <v>0</v>
      </c>
      <c r="Q505" s="73">
        <v>1</v>
      </c>
      <c r="R505" s="74">
        <v>6.267627703E-4</v>
      </c>
      <c r="S505" s="73">
        <v>45</v>
      </c>
      <c r="T505" s="93">
        <v>2.8204324659999998E-2</v>
      </c>
      <c r="U505" s="72">
        <v>6</v>
      </c>
      <c r="V505" s="74">
        <v>0.69699999999999995</v>
      </c>
      <c r="W505" s="74">
        <v>4.4999999999999998E-2</v>
      </c>
      <c r="X505" s="74">
        <v>2.1999999999999999E-2</v>
      </c>
      <c r="Y505" s="73">
        <v>20</v>
      </c>
      <c r="Z505" s="74">
        <v>1.253525541E-2</v>
      </c>
      <c r="AA505" s="73">
        <v>6</v>
      </c>
      <c r="AB505" s="74">
        <v>3.760576622E-3</v>
      </c>
      <c r="AC505" s="75">
        <v>1569.5</v>
      </c>
      <c r="AD505" s="73">
        <v>41</v>
      </c>
      <c r="AE505" s="74">
        <v>2.5697273579999999E-2</v>
      </c>
      <c r="AF505" s="73">
        <v>0</v>
      </c>
      <c r="AG505" s="74">
        <v>0</v>
      </c>
      <c r="AH505" s="73">
        <v>0</v>
      </c>
      <c r="AI505" s="74">
        <v>0</v>
      </c>
      <c r="AJ505" s="73">
        <v>0</v>
      </c>
      <c r="AK505" s="93">
        <v>0</v>
      </c>
      <c r="AL505" s="150">
        <v>1797</v>
      </c>
      <c r="AM505" s="76">
        <v>41</v>
      </c>
      <c r="AN505" s="100"/>
      <c r="AO505" s="72">
        <v>3</v>
      </c>
      <c r="AP505" s="73">
        <v>4405</v>
      </c>
      <c r="AQ505" s="73" t="str">
        <f t="shared" si="7"/>
        <v>3 4405</v>
      </c>
      <c r="AR505" s="76">
        <v>503</v>
      </c>
    </row>
    <row r="506" spans="1:44" ht="15.75" customHeight="1" x14ac:dyDescent="0.25">
      <c r="A506" s="82" t="s">
        <v>1071</v>
      </c>
      <c r="B506" s="73" t="s">
        <v>67</v>
      </c>
      <c r="C506" s="73" t="s">
        <v>2012</v>
      </c>
      <c r="D506" s="73" t="s">
        <v>93</v>
      </c>
      <c r="E506" s="73">
        <v>2</v>
      </c>
      <c r="F506" s="89">
        <v>1171</v>
      </c>
      <c r="G506" s="72">
        <v>484</v>
      </c>
      <c r="H506" s="74">
        <v>0.41332194709999998</v>
      </c>
      <c r="I506" s="73">
        <v>32</v>
      </c>
      <c r="J506" s="74">
        <v>2.7327070879999998E-2</v>
      </c>
      <c r="K506" s="73">
        <v>162</v>
      </c>
      <c r="L506" s="74">
        <v>0.1383432963</v>
      </c>
      <c r="M506" s="73">
        <v>418</v>
      </c>
      <c r="N506" s="74">
        <v>0.35695986340000002</v>
      </c>
      <c r="O506" s="73">
        <v>2</v>
      </c>
      <c r="P506" s="74">
        <v>1.7079419299999999E-3</v>
      </c>
      <c r="Q506" s="73">
        <v>0</v>
      </c>
      <c r="R506" s="74">
        <v>0</v>
      </c>
      <c r="S506" s="73">
        <v>73</v>
      </c>
      <c r="T506" s="93">
        <v>6.2339880440000002E-2</v>
      </c>
      <c r="U506" s="72">
        <v>6</v>
      </c>
      <c r="V506" s="74">
        <v>0.63700000000000001</v>
      </c>
      <c r="W506" s="74">
        <v>5.0999999999999997E-2</v>
      </c>
      <c r="X506" s="74">
        <v>0</v>
      </c>
      <c r="Y506" s="73">
        <v>11</v>
      </c>
      <c r="Z506" s="74">
        <v>9.3936806150000003E-3</v>
      </c>
      <c r="AA506" s="73">
        <v>6</v>
      </c>
      <c r="AB506" s="74">
        <v>5.1238257899999997E-3</v>
      </c>
      <c r="AC506" s="75">
        <v>1154</v>
      </c>
      <c r="AD506" s="73">
        <v>62</v>
      </c>
      <c r="AE506" s="74">
        <v>5.2946199829999999E-2</v>
      </c>
      <c r="AF506" s="73">
        <v>0</v>
      </c>
      <c r="AG506" s="74">
        <v>0</v>
      </c>
      <c r="AH506" s="73">
        <v>0</v>
      </c>
      <c r="AI506" s="74">
        <v>0</v>
      </c>
      <c r="AJ506" s="73">
        <v>0</v>
      </c>
      <c r="AK506" s="93">
        <v>0</v>
      </c>
      <c r="AL506" s="150">
        <v>1251</v>
      </c>
      <c r="AM506" s="76">
        <v>34</v>
      </c>
      <c r="AN506" s="100"/>
      <c r="AO506" s="72">
        <v>3</v>
      </c>
      <c r="AP506" s="73">
        <v>4410</v>
      </c>
      <c r="AQ506" s="73" t="str">
        <f t="shared" si="7"/>
        <v>3 4410</v>
      </c>
      <c r="AR506" s="76">
        <v>504</v>
      </c>
    </row>
    <row r="507" spans="1:44" ht="15.75" customHeight="1" x14ac:dyDescent="0.25">
      <c r="A507" s="82" t="s">
        <v>1073</v>
      </c>
      <c r="B507" s="73" t="s">
        <v>67</v>
      </c>
      <c r="C507" s="73" t="s">
        <v>2013</v>
      </c>
      <c r="D507" s="73" t="s">
        <v>48</v>
      </c>
      <c r="E507" s="73">
        <v>3</v>
      </c>
      <c r="F507" s="89">
        <v>1014</v>
      </c>
      <c r="G507" s="72">
        <v>751</v>
      </c>
      <c r="H507" s="74">
        <v>0.74063116370000004</v>
      </c>
      <c r="I507" s="73">
        <v>18</v>
      </c>
      <c r="J507" s="74">
        <v>1.775147929E-2</v>
      </c>
      <c r="K507" s="73">
        <v>88</v>
      </c>
      <c r="L507" s="74">
        <v>8.6785009859999998E-2</v>
      </c>
      <c r="M507" s="73">
        <v>110</v>
      </c>
      <c r="N507" s="74">
        <v>0.10848126230000001</v>
      </c>
      <c r="O507" s="73">
        <v>0</v>
      </c>
      <c r="P507" s="74">
        <v>0</v>
      </c>
      <c r="Q507" s="73">
        <v>1</v>
      </c>
      <c r="R507" s="74">
        <v>9.8619329390000005E-4</v>
      </c>
      <c r="S507" s="73">
        <v>46</v>
      </c>
      <c r="T507" s="93">
        <v>4.5364891519999999E-2</v>
      </c>
      <c r="U507" s="72">
        <v>4</v>
      </c>
      <c r="V507" s="74">
        <v>0.90900000000000003</v>
      </c>
      <c r="W507" s="74">
        <v>1.2999999999999999E-2</v>
      </c>
      <c r="X507" s="74">
        <v>3.0000000000000001E-3</v>
      </c>
      <c r="Y507" s="73">
        <v>7</v>
      </c>
      <c r="Z507" s="74">
        <v>6.9033530570000003E-3</v>
      </c>
      <c r="AA507" s="73">
        <v>0</v>
      </c>
      <c r="AB507" s="74">
        <v>0</v>
      </c>
      <c r="AC507" s="75">
        <v>1007</v>
      </c>
      <c r="AD507" s="73">
        <v>8</v>
      </c>
      <c r="AE507" s="74">
        <v>7.8895463510000007E-3</v>
      </c>
      <c r="AF507" s="73">
        <v>0</v>
      </c>
      <c r="AG507" s="74">
        <v>0</v>
      </c>
      <c r="AH507" s="73">
        <v>0</v>
      </c>
      <c r="AI507" s="74">
        <v>0</v>
      </c>
      <c r="AJ507" s="73">
        <v>0</v>
      </c>
      <c r="AK507" s="93">
        <v>0</v>
      </c>
      <c r="AL507" s="150">
        <v>1214</v>
      </c>
      <c r="AM507" s="76">
        <v>26</v>
      </c>
      <c r="AN507" s="100"/>
      <c r="AO507" s="72">
        <v>3</v>
      </c>
      <c r="AP507" s="73">
        <v>4430</v>
      </c>
      <c r="AQ507" s="73" t="str">
        <f t="shared" si="7"/>
        <v>3 4430</v>
      </c>
      <c r="AR507" s="76">
        <v>505</v>
      </c>
    </row>
    <row r="508" spans="1:44" ht="15.75" customHeight="1" x14ac:dyDescent="0.25">
      <c r="A508" s="82" t="s">
        <v>1075</v>
      </c>
      <c r="B508" s="73" t="s">
        <v>132</v>
      </c>
      <c r="C508" s="73" t="s">
        <v>2014</v>
      </c>
      <c r="D508" s="73" t="s">
        <v>1076</v>
      </c>
      <c r="E508" s="73">
        <v>1</v>
      </c>
      <c r="F508" s="89">
        <v>159</v>
      </c>
      <c r="G508" s="72">
        <v>93</v>
      </c>
      <c r="H508" s="74">
        <v>0.58490566040000003</v>
      </c>
      <c r="I508" s="73">
        <v>26</v>
      </c>
      <c r="J508" s="74">
        <v>0.16352201259999999</v>
      </c>
      <c r="K508" s="73">
        <v>18</v>
      </c>
      <c r="L508" s="74">
        <v>0.11320754719999999</v>
      </c>
      <c r="M508" s="73">
        <v>18</v>
      </c>
      <c r="N508" s="74">
        <v>0.11320754719999999</v>
      </c>
      <c r="O508" s="73">
        <v>0</v>
      </c>
      <c r="P508" s="74">
        <v>0</v>
      </c>
      <c r="Q508" s="73">
        <v>0</v>
      </c>
      <c r="R508" s="74">
        <v>0</v>
      </c>
      <c r="S508" s="73">
        <v>4</v>
      </c>
      <c r="T508" s="93">
        <v>2.5157232700000001E-2</v>
      </c>
      <c r="U508" s="72">
        <v>1</v>
      </c>
      <c r="V508" s="74">
        <v>1</v>
      </c>
      <c r="W508" s="74">
        <v>0</v>
      </c>
      <c r="X508" s="74">
        <v>0.17199999999999999</v>
      </c>
      <c r="Y508" s="73">
        <v>35</v>
      </c>
      <c r="Z508" s="74">
        <v>0.22012578620000001</v>
      </c>
      <c r="AA508" s="73">
        <v>2</v>
      </c>
      <c r="AB508" s="74">
        <v>1.257861635E-2</v>
      </c>
      <c r="AC508" s="75">
        <v>122</v>
      </c>
      <c r="AD508" s="73">
        <v>0</v>
      </c>
      <c r="AE508" s="74">
        <v>0</v>
      </c>
      <c r="AF508" s="73">
        <v>0</v>
      </c>
      <c r="AG508" s="74">
        <v>0</v>
      </c>
      <c r="AH508" s="73">
        <v>2</v>
      </c>
      <c r="AI508" s="74">
        <v>1.257861635E-2</v>
      </c>
      <c r="AJ508" s="73">
        <v>0</v>
      </c>
      <c r="AK508" s="93">
        <v>0</v>
      </c>
      <c r="AL508" s="72" t="s">
        <v>52</v>
      </c>
      <c r="AM508" s="76" t="s">
        <v>52</v>
      </c>
      <c r="AN508" s="100"/>
      <c r="AO508" s="72">
        <v>80</v>
      </c>
      <c r="AP508" s="73">
        <v>6026</v>
      </c>
      <c r="AQ508" s="73" t="str">
        <f t="shared" si="7"/>
        <v>80 6026</v>
      </c>
      <c r="AR508" s="76">
        <v>506</v>
      </c>
    </row>
    <row r="509" spans="1:44" ht="15.75" customHeight="1" x14ac:dyDescent="0.25">
      <c r="A509" s="82" t="s">
        <v>1078</v>
      </c>
      <c r="B509" s="73" t="s">
        <v>171</v>
      </c>
      <c r="C509" s="73" t="s">
        <v>2015</v>
      </c>
      <c r="D509" s="73" t="s">
        <v>48</v>
      </c>
      <c r="E509" s="73">
        <v>1</v>
      </c>
      <c r="F509" s="89">
        <v>272</v>
      </c>
      <c r="G509" s="72">
        <v>164</v>
      </c>
      <c r="H509" s="74">
        <v>0.60294117650000001</v>
      </c>
      <c r="I509" s="73">
        <v>7</v>
      </c>
      <c r="J509" s="74">
        <v>2.5735294119999998E-2</v>
      </c>
      <c r="K509" s="73">
        <v>72</v>
      </c>
      <c r="L509" s="74">
        <v>0.26470588239999998</v>
      </c>
      <c r="M509" s="73">
        <v>13</v>
      </c>
      <c r="N509" s="74">
        <v>4.7794117650000002E-2</v>
      </c>
      <c r="O509" s="73">
        <v>0</v>
      </c>
      <c r="P509" s="74">
        <v>0</v>
      </c>
      <c r="Q509" s="73">
        <v>2</v>
      </c>
      <c r="R509" s="74">
        <v>7.3529411760000002E-3</v>
      </c>
      <c r="S509" s="73">
        <v>14</v>
      </c>
      <c r="T509" s="93">
        <v>5.1470588239999997E-2</v>
      </c>
      <c r="U509" s="72">
        <v>3</v>
      </c>
      <c r="V509" s="74">
        <v>0.90800000000000003</v>
      </c>
      <c r="W509" s="74">
        <v>6.3E-2</v>
      </c>
      <c r="X509" s="74">
        <v>0.151</v>
      </c>
      <c r="Y509" s="73">
        <v>58</v>
      </c>
      <c r="Z509" s="74">
        <v>0.2132352941</v>
      </c>
      <c r="AA509" s="73">
        <v>3</v>
      </c>
      <c r="AB509" s="74">
        <v>1.102941176E-2</v>
      </c>
      <c r="AC509" s="75">
        <v>211</v>
      </c>
      <c r="AD509" s="73">
        <v>18</v>
      </c>
      <c r="AE509" s="74">
        <v>6.6176470589999994E-2</v>
      </c>
      <c r="AF509" s="73">
        <v>1</v>
      </c>
      <c r="AG509" s="74">
        <v>3.6764705880000001E-3</v>
      </c>
      <c r="AH509" s="73">
        <v>4</v>
      </c>
      <c r="AI509" s="74">
        <v>1.4705882349999999E-2</v>
      </c>
      <c r="AJ509" s="73">
        <v>0</v>
      </c>
      <c r="AK509" s="93">
        <v>0</v>
      </c>
      <c r="AL509" s="72">
        <v>403</v>
      </c>
      <c r="AM509" s="76">
        <v>31</v>
      </c>
      <c r="AN509" s="100"/>
      <c r="AO509" s="72">
        <v>27</v>
      </c>
      <c r="AP509" s="73">
        <v>4440</v>
      </c>
      <c r="AQ509" s="73" t="str">
        <f t="shared" si="7"/>
        <v>27 4440</v>
      </c>
      <c r="AR509" s="76">
        <v>507</v>
      </c>
    </row>
    <row r="510" spans="1:44" ht="15.75" customHeight="1" x14ac:dyDescent="0.25">
      <c r="A510" s="82" t="s">
        <v>1080</v>
      </c>
      <c r="B510" s="73" t="s">
        <v>132</v>
      </c>
      <c r="C510" s="73" t="s">
        <v>2016</v>
      </c>
      <c r="D510" s="73" t="s">
        <v>83</v>
      </c>
      <c r="E510" s="73">
        <v>3</v>
      </c>
      <c r="F510" s="89">
        <v>1548</v>
      </c>
      <c r="G510" s="72">
        <v>605</v>
      </c>
      <c r="H510" s="74">
        <v>0.3908268734</v>
      </c>
      <c r="I510" s="73">
        <v>181</v>
      </c>
      <c r="J510" s="74">
        <v>0.1169250646</v>
      </c>
      <c r="K510" s="73">
        <v>702</v>
      </c>
      <c r="L510" s="74">
        <v>0.45348837209999998</v>
      </c>
      <c r="M510" s="73">
        <v>6</v>
      </c>
      <c r="N510" s="74">
        <v>3.875968992E-3</v>
      </c>
      <c r="O510" s="73">
        <v>1</v>
      </c>
      <c r="P510" s="74">
        <v>6.4599483200000003E-4</v>
      </c>
      <c r="Q510" s="73">
        <v>2</v>
      </c>
      <c r="R510" s="74">
        <v>1.2919896640000001E-3</v>
      </c>
      <c r="S510" s="73">
        <v>51</v>
      </c>
      <c r="T510" s="93">
        <v>3.2945736429999997E-2</v>
      </c>
      <c r="U510" s="72">
        <v>4</v>
      </c>
      <c r="V510" s="74">
        <v>0.51400000000000001</v>
      </c>
      <c r="W510" s="74">
        <v>0.21199999999999999</v>
      </c>
      <c r="X510" s="74">
        <v>0.56599999999999995</v>
      </c>
      <c r="Y510" s="73">
        <v>865</v>
      </c>
      <c r="Z510" s="74">
        <v>0.55878552969999995</v>
      </c>
      <c r="AA510" s="73">
        <v>117</v>
      </c>
      <c r="AB510" s="74">
        <v>7.5581395349999997E-2</v>
      </c>
      <c r="AC510" s="75">
        <v>566</v>
      </c>
      <c r="AD510" s="73">
        <v>464</v>
      </c>
      <c r="AE510" s="74">
        <v>0.2997416021</v>
      </c>
      <c r="AF510" s="73">
        <v>0</v>
      </c>
      <c r="AG510" s="74">
        <v>0</v>
      </c>
      <c r="AH510" s="73">
        <v>3</v>
      </c>
      <c r="AI510" s="74">
        <v>1.937984496E-3</v>
      </c>
      <c r="AJ510" s="73">
        <v>33</v>
      </c>
      <c r="AK510" s="93">
        <v>2.131782946E-2</v>
      </c>
      <c r="AL510" s="150">
        <v>1264</v>
      </c>
      <c r="AM510" s="76">
        <v>174</v>
      </c>
      <c r="AN510" s="100"/>
      <c r="AO510" s="72">
        <v>5</v>
      </c>
      <c r="AP510" s="73">
        <v>4450</v>
      </c>
      <c r="AQ510" s="73" t="str">
        <f t="shared" si="7"/>
        <v>5 4450</v>
      </c>
      <c r="AR510" s="76">
        <v>508</v>
      </c>
    </row>
    <row r="511" spans="1:44" ht="15.75" customHeight="1" x14ac:dyDescent="0.25">
      <c r="A511" s="82" t="s">
        <v>1082</v>
      </c>
      <c r="B511" s="73" t="s">
        <v>132</v>
      </c>
      <c r="C511" s="73" t="s">
        <v>2017</v>
      </c>
      <c r="D511" s="73" t="s">
        <v>48</v>
      </c>
      <c r="E511" s="73">
        <v>1</v>
      </c>
      <c r="F511" s="89">
        <v>252</v>
      </c>
      <c r="G511" s="72">
        <v>200</v>
      </c>
      <c r="H511" s="74">
        <v>0.79365079370000002</v>
      </c>
      <c r="I511" s="73">
        <v>7</v>
      </c>
      <c r="J511" s="74">
        <v>2.7777777779999999E-2</v>
      </c>
      <c r="K511" s="73">
        <v>31</v>
      </c>
      <c r="L511" s="74">
        <v>0.123015873</v>
      </c>
      <c r="M511" s="73">
        <v>2</v>
      </c>
      <c r="N511" s="74">
        <v>7.9365079370000008E-3</v>
      </c>
      <c r="O511" s="73">
        <v>0</v>
      </c>
      <c r="P511" s="74">
        <v>0</v>
      </c>
      <c r="Q511" s="73">
        <v>0</v>
      </c>
      <c r="R511" s="74">
        <v>0</v>
      </c>
      <c r="S511" s="73">
        <v>12</v>
      </c>
      <c r="T511" s="93">
        <v>4.761904762E-2</v>
      </c>
      <c r="U511" s="72">
        <v>5</v>
      </c>
      <c r="V511" s="74">
        <v>0.93799999999999994</v>
      </c>
      <c r="W511" s="74">
        <v>1.2E-2</v>
      </c>
      <c r="X511" s="74">
        <v>0.13500000000000001</v>
      </c>
      <c r="Y511" s="73">
        <v>41</v>
      </c>
      <c r="Z511" s="74">
        <v>0.16269841269999999</v>
      </c>
      <c r="AA511" s="73">
        <v>7</v>
      </c>
      <c r="AB511" s="74">
        <v>2.7777777779999999E-2</v>
      </c>
      <c r="AC511" s="75">
        <v>204</v>
      </c>
      <c r="AD511" s="73">
        <v>7</v>
      </c>
      <c r="AE511" s="74">
        <v>2.7777777779999999E-2</v>
      </c>
      <c r="AF511" s="73">
        <v>0</v>
      </c>
      <c r="AG511" s="74">
        <v>0</v>
      </c>
      <c r="AH511" s="73">
        <v>0</v>
      </c>
      <c r="AI511" s="74">
        <v>0</v>
      </c>
      <c r="AJ511" s="73">
        <v>1</v>
      </c>
      <c r="AK511" s="93">
        <v>3.9682539680000002E-3</v>
      </c>
      <c r="AL511" s="72">
        <v>419</v>
      </c>
      <c r="AM511" s="76">
        <v>21</v>
      </c>
      <c r="AN511" s="100"/>
      <c r="AO511" s="72">
        <v>5</v>
      </c>
      <c r="AP511" s="73">
        <v>4460</v>
      </c>
      <c r="AQ511" s="73" t="str">
        <f t="shared" si="7"/>
        <v>5 4460</v>
      </c>
      <c r="AR511" s="76">
        <v>509</v>
      </c>
    </row>
    <row r="512" spans="1:44" ht="15.75" customHeight="1" x14ac:dyDescent="0.25">
      <c r="A512" s="82" t="s">
        <v>1084</v>
      </c>
      <c r="B512" s="73" t="s">
        <v>58</v>
      </c>
      <c r="C512" s="73" t="s">
        <v>2018</v>
      </c>
      <c r="D512" s="73" t="s">
        <v>83</v>
      </c>
      <c r="E512" s="73">
        <v>3</v>
      </c>
      <c r="F512" s="89">
        <v>3057</v>
      </c>
      <c r="G512" s="72">
        <v>1225</v>
      </c>
      <c r="H512" s="74">
        <v>0.40071965980000002</v>
      </c>
      <c r="I512" s="73">
        <v>108.5</v>
      </c>
      <c r="J512" s="74">
        <v>3.5492312720000002E-2</v>
      </c>
      <c r="K512" s="73">
        <v>228</v>
      </c>
      <c r="L512" s="74">
        <v>7.4582924440000004E-2</v>
      </c>
      <c r="M512" s="73">
        <v>1377</v>
      </c>
      <c r="N512" s="74">
        <v>0.4504416094</v>
      </c>
      <c r="O512" s="73">
        <v>13</v>
      </c>
      <c r="P512" s="74">
        <v>4.2525351649999998E-3</v>
      </c>
      <c r="Q512" s="73">
        <v>3</v>
      </c>
      <c r="R512" s="74">
        <v>9.8135426889999996E-4</v>
      </c>
      <c r="S512" s="73">
        <v>102.5</v>
      </c>
      <c r="T512" s="93">
        <v>3.3529604189999999E-2</v>
      </c>
      <c r="U512" s="72">
        <v>6</v>
      </c>
      <c r="V512" s="74">
        <v>0.70699999999999996</v>
      </c>
      <c r="W512" s="74">
        <v>0</v>
      </c>
      <c r="X512" s="74">
        <v>6.2E-2</v>
      </c>
      <c r="Y512" s="73">
        <v>203</v>
      </c>
      <c r="Z512" s="74">
        <v>6.6404972189999995E-2</v>
      </c>
      <c r="AA512" s="73">
        <v>71.5</v>
      </c>
      <c r="AB512" s="74">
        <v>2.3388943410000002E-2</v>
      </c>
      <c r="AC512" s="75">
        <v>2782.5</v>
      </c>
      <c r="AD512" s="73">
        <v>102</v>
      </c>
      <c r="AE512" s="74">
        <v>3.3366045140000002E-2</v>
      </c>
      <c r="AF512" s="73">
        <v>0</v>
      </c>
      <c r="AG512" s="74">
        <v>0</v>
      </c>
      <c r="AH512" s="73">
        <v>13</v>
      </c>
      <c r="AI512" s="74">
        <v>4.2525351649999998E-3</v>
      </c>
      <c r="AJ512" s="73">
        <v>1</v>
      </c>
      <c r="AK512" s="93">
        <v>3.2711808959999999E-4</v>
      </c>
      <c r="AL512" s="150">
        <v>3200</v>
      </c>
      <c r="AM512" s="76">
        <v>66</v>
      </c>
      <c r="AN512" s="100">
        <v>1</v>
      </c>
      <c r="AO512" s="72">
        <v>21</v>
      </c>
      <c r="AP512" s="73">
        <v>5510</v>
      </c>
      <c r="AQ512" s="73" t="str">
        <f t="shared" si="7"/>
        <v>21 5510</v>
      </c>
      <c r="AR512" s="76">
        <v>510</v>
      </c>
    </row>
    <row r="513" spans="1:44" ht="15.75" customHeight="1" x14ac:dyDescent="0.25">
      <c r="A513" s="82" t="s">
        <v>1086</v>
      </c>
      <c r="B513" s="73" t="s">
        <v>120</v>
      </c>
      <c r="C513" s="73" t="s">
        <v>2019</v>
      </c>
      <c r="D513" s="73" t="s">
        <v>75</v>
      </c>
      <c r="E513" s="73">
        <v>1</v>
      </c>
      <c r="F513" s="89">
        <v>702</v>
      </c>
      <c r="G513" s="72">
        <v>8</v>
      </c>
      <c r="H513" s="74">
        <v>1.1396011399999999E-2</v>
      </c>
      <c r="I513" s="73">
        <v>222</v>
      </c>
      <c r="J513" s="74">
        <v>0.31623931620000001</v>
      </c>
      <c r="K513" s="73">
        <v>450</v>
      </c>
      <c r="L513" s="74">
        <v>0.64102564100000003</v>
      </c>
      <c r="M513" s="73">
        <v>5</v>
      </c>
      <c r="N513" s="74">
        <v>7.1225071230000001E-3</v>
      </c>
      <c r="O513" s="73">
        <v>2</v>
      </c>
      <c r="P513" s="74">
        <v>2.8490028489999999E-3</v>
      </c>
      <c r="Q513" s="73">
        <v>0</v>
      </c>
      <c r="R513" s="74">
        <v>0</v>
      </c>
      <c r="S513" s="73">
        <v>15</v>
      </c>
      <c r="T513" s="93">
        <v>2.136752137E-2</v>
      </c>
      <c r="U513" s="72">
        <v>3</v>
      </c>
      <c r="V513" s="74">
        <v>0.83799999999999997</v>
      </c>
      <c r="W513" s="74">
        <v>0.15</v>
      </c>
      <c r="X513" s="74">
        <v>0.79900000000000004</v>
      </c>
      <c r="Y513" s="73">
        <v>461</v>
      </c>
      <c r="Z513" s="74">
        <v>0.6566951567</v>
      </c>
      <c r="AA513" s="73">
        <v>94</v>
      </c>
      <c r="AB513" s="74">
        <v>0.1339031339</v>
      </c>
      <c r="AC513" s="75">
        <v>147</v>
      </c>
      <c r="AD513" s="73">
        <v>7</v>
      </c>
      <c r="AE513" s="74">
        <v>9.9715099719999995E-3</v>
      </c>
      <c r="AF513" s="73">
        <v>0</v>
      </c>
      <c r="AG513" s="74">
        <v>0</v>
      </c>
      <c r="AH513" s="73">
        <v>0</v>
      </c>
      <c r="AI513" s="74">
        <v>0</v>
      </c>
      <c r="AJ513" s="73">
        <v>2</v>
      </c>
      <c r="AK513" s="93">
        <v>2.8490028489999999E-3</v>
      </c>
      <c r="AL513" s="72" t="s">
        <v>52</v>
      </c>
      <c r="AM513" s="76" t="s">
        <v>52</v>
      </c>
      <c r="AN513" s="100"/>
      <c r="AO513" s="72">
        <v>80</v>
      </c>
      <c r="AP513" s="73">
        <v>7730</v>
      </c>
      <c r="AQ513" s="73" t="str">
        <f t="shared" si="7"/>
        <v>80 7730</v>
      </c>
      <c r="AR513" s="76">
        <v>511</v>
      </c>
    </row>
    <row r="514" spans="1:44" ht="15.75" customHeight="1" x14ac:dyDescent="0.25">
      <c r="A514" s="82" t="s">
        <v>1088</v>
      </c>
      <c r="B514" s="73" t="s">
        <v>67</v>
      </c>
      <c r="C514" s="73" t="s">
        <v>2020</v>
      </c>
      <c r="D514" s="73" t="s">
        <v>48</v>
      </c>
      <c r="E514" s="73">
        <v>1</v>
      </c>
      <c r="F514" s="89">
        <v>458</v>
      </c>
      <c r="G514" s="72">
        <v>177</v>
      </c>
      <c r="H514" s="74">
        <v>0.38646288210000002</v>
      </c>
      <c r="I514" s="73">
        <v>21</v>
      </c>
      <c r="J514" s="74">
        <v>4.5851528379999999E-2</v>
      </c>
      <c r="K514" s="73">
        <v>221</v>
      </c>
      <c r="L514" s="74">
        <v>0.48253275109999999</v>
      </c>
      <c r="M514" s="73">
        <v>32</v>
      </c>
      <c r="N514" s="74">
        <v>6.986899563E-2</v>
      </c>
      <c r="O514" s="73">
        <v>0</v>
      </c>
      <c r="P514" s="74">
        <v>0</v>
      </c>
      <c r="Q514" s="73">
        <v>0</v>
      </c>
      <c r="R514" s="74">
        <v>0</v>
      </c>
      <c r="S514" s="73">
        <v>7</v>
      </c>
      <c r="T514" s="93">
        <v>1.528384279E-2</v>
      </c>
      <c r="U514" s="72">
        <v>3</v>
      </c>
      <c r="V514" s="74">
        <v>0.84199999999999997</v>
      </c>
      <c r="W514" s="74">
        <v>0.10199999999999999</v>
      </c>
      <c r="X514" s="74">
        <v>0.26300000000000001</v>
      </c>
      <c r="Y514" s="73">
        <v>111</v>
      </c>
      <c r="Z514" s="74">
        <v>0.2423580786</v>
      </c>
      <c r="AA514" s="73">
        <v>26</v>
      </c>
      <c r="AB514" s="74">
        <v>5.6768558949999999E-2</v>
      </c>
      <c r="AC514" s="75">
        <v>321</v>
      </c>
      <c r="AD514" s="73">
        <v>32</v>
      </c>
      <c r="AE514" s="74">
        <v>6.986899563E-2</v>
      </c>
      <c r="AF514" s="73">
        <v>0</v>
      </c>
      <c r="AG514" s="74">
        <v>0</v>
      </c>
      <c r="AH514" s="73">
        <v>4</v>
      </c>
      <c r="AI514" s="74">
        <v>8.7336244539999996E-3</v>
      </c>
      <c r="AJ514" s="73">
        <v>2</v>
      </c>
      <c r="AK514" s="93">
        <v>4.3668122269999998E-3</v>
      </c>
      <c r="AL514" s="72">
        <v>716</v>
      </c>
      <c r="AM514" s="76">
        <v>37</v>
      </c>
      <c r="AN514" s="100"/>
      <c r="AO514" s="72">
        <v>3</v>
      </c>
      <c r="AP514" s="73">
        <v>4470</v>
      </c>
      <c r="AQ514" s="73" t="str">
        <f t="shared" si="7"/>
        <v>3 4470</v>
      </c>
      <c r="AR514" s="76">
        <v>512</v>
      </c>
    </row>
    <row r="515" spans="1:44" ht="15.75" customHeight="1" x14ac:dyDescent="0.25">
      <c r="A515" s="82" t="s">
        <v>1090</v>
      </c>
      <c r="B515" s="73" t="s">
        <v>171</v>
      </c>
      <c r="C515" s="73" t="s">
        <v>2021</v>
      </c>
      <c r="D515" s="73" t="s">
        <v>48</v>
      </c>
      <c r="E515" s="73">
        <v>2</v>
      </c>
      <c r="F515" s="89">
        <v>572</v>
      </c>
      <c r="G515" s="72">
        <v>271</v>
      </c>
      <c r="H515" s="74">
        <v>0.47377622380000001</v>
      </c>
      <c r="I515" s="73">
        <v>22</v>
      </c>
      <c r="J515" s="74">
        <v>3.846153846E-2</v>
      </c>
      <c r="K515" s="73">
        <v>220</v>
      </c>
      <c r="L515" s="74">
        <v>0.3846153846</v>
      </c>
      <c r="M515" s="73">
        <v>43</v>
      </c>
      <c r="N515" s="74">
        <v>7.5174825170000001E-2</v>
      </c>
      <c r="O515" s="73">
        <v>0</v>
      </c>
      <c r="P515" s="74">
        <v>0</v>
      </c>
      <c r="Q515" s="73">
        <v>1</v>
      </c>
      <c r="R515" s="74">
        <v>1.748251748E-3</v>
      </c>
      <c r="S515" s="73">
        <v>15</v>
      </c>
      <c r="T515" s="93">
        <v>2.6223776220000002E-2</v>
      </c>
      <c r="U515" s="72">
        <v>3</v>
      </c>
      <c r="V515" s="74">
        <v>0.80600000000000005</v>
      </c>
      <c r="W515" s="74">
        <v>0.14899999999999999</v>
      </c>
      <c r="X515" s="74">
        <v>0.23400000000000001</v>
      </c>
      <c r="Y515" s="73">
        <v>146</v>
      </c>
      <c r="Z515" s="74">
        <v>0.25524475520000001</v>
      </c>
      <c r="AA515" s="73">
        <v>27</v>
      </c>
      <c r="AB515" s="74">
        <v>4.72027972E-2</v>
      </c>
      <c r="AC515" s="75">
        <v>399</v>
      </c>
      <c r="AD515" s="73">
        <v>44</v>
      </c>
      <c r="AE515" s="74">
        <v>7.692307692E-2</v>
      </c>
      <c r="AF515" s="73">
        <v>0</v>
      </c>
      <c r="AG515" s="74">
        <v>0</v>
      </c>
      <c r="AH515" s="73">
        <v>0</v>
      </c>
      <c r="AI515" s="74">
        <v>0</v>
      </c>
      <c r="AJ515" s="73">
        <v>0</v>
      </c>
      <c r="AK515" s="93">
        <v>0</v>
      </c>
      <c r="AL515" s="72">
        <v>636</v>
      </c>
      <c r="AM515" s="76">
        <v>53</v>
      </c>
      <c r="AN515" s="100"/>
      <c r="AO515" s="72">
        <v>27</v>
      </c>
      <c r="AP515" s="73">
        <v>4480</v>
      </c>
      <c r="AQ515" s="73" t="str">
        <f t="shared" si="7"/>
        <v>27 4480</v>
      </c>
      <c r="AR515" s="76">
        <v>513</v>
      </c>
    </row>
    <row r="516" spans="1:44" ht="15.75" customHeight="1" x14ac:dyDescent="0.25">
      <c r="A516" s="82" t="s">
        <v>1092</v>
      </c>
      <c r="B516" s="73" t="s">
        <v>171</v>
      </c>
      <c r="C516" s="73" t="s">
        <v>2022</v>
      </c>
      <c r="D516" s="73" t="s">
        <v>48</v>
      </c>
      <c r="E516" s="73">
        <v>6</v>
      </c>
      <c r="F516" s="89">
        <v>2425</v>
      </c>
      <c r="G516" s="72">
        <v>1318</v>
      </c>
      <c r="H516" s="74">
        <v>0.54350515460000004</v>
      </c>
      <c r="I516" s="73">
        <v>107</v>
      </c>
      <c r="J516" s="74">
        <v>4.4123711340000003E-2</v>
      </c>
      <c r="K516" s="73">
        <v>701</v>
      </c>
      <c r="L516" s="74">
        <v>0.28907216489999998</v>
      </c>
      <c r="M516" s="73">
        <v>170</v>
      </c>
      <c r="N516" s="74">
        <v>7.0103092780000001E-2</v>
      </c>
      <c r="O516" s="73">
        <v>5</v>
      </c>
      <c r="P516" s="74">
        <v>2.0618556699999999E-3</v>
      </c>
      <c r="Q516" s="73">
        <v>5</v>
      </c>
      <c r="R516" s="74">
        <v>2.0618556699999999E-3</v>
      </c>
      <c r="S516" s="73">
        <v>119</v>
      </c>
      <c r="T516" s="93">
        <v>4.9072164949999997E-2</v>
      </c>
      <c r="U516" s="72">
        <v>3</v>
      </c>
      <c r="V516" s="74">
        <v>0.82</v>
      </c>
      <c r="W516" s="74">
        <v>0.112</v>
      </c>
      <c r="X516" s="74">
        <v>0.13300000000000001</v>
      </c>
      <c r="Y516" s="73">
        <v>406</v>
      </c>
      <c r="Z516" s="74">
        <v>0.1674226804</v>
      </c>
      <c r="AA516" s="73">
        <v>77</v>
      </c>
      <c r="AB516" s="74">
        <v>3.1752577320000003E-2</v>
      </c>
      <c r="AC516" s="75">
        <v>1942</v>
      </c>
      <c r="AD516" s="73">
        <v>104</v>
      </c>
      <c r="AE516" s="74">
        <v>4.288659794E-2</v>
      </c>
      <c r="AF516" s="73">
        <v>0</v>
      </c>
      <c r="AG516" s="74">
        <v>0</v>
      </c>
      <c r="AH516" s="73">
        <v>43</v>
      </c>
      <c r="AI516" s="74">
        <v>1.7731958759999999E-2</v>
      </c>
      <c r="AJ516" s="73">
        <v>4</v>
      </c>
      <c r="AK516" s="93">
        <v>1.6494845359999999E-3</v>
      </c>
      <c r="AL516" s="150">
        <v>2480</v>
      </c>
      <c r="AM516" s="76">
        <v>116</v>
      </c>
      <c r="AN516" s="100"/>
      <c r="AO516" s="72">
        <v>27</v>
      </c>
      <c r="AP516" s="73">
        <v>4490</v>
      </c>
      <c r="AQ516" s="73" t="str">
        <f t="shared" si="7"/>
        <v>27 4490</v>
      </c>
      <c r="AR516" s="76">
        <v>514</v>
      </c>
    </row>
    <row r="517" spans="1:44" ht="15.75" customHeight="1" x14ac:dyDescent="0.25">
      <c r="A517" s="82" t="s">
        <v>1094</v>
      </c>
      <c r="B517" s="73" t="s">
        <v>51</v>
      </c>
      <c r="C517" s="73" t="s">
        <v>2023</v>
      </c>
      <c r="D517" s="73" t="s">
        <v>292</v>
      </c>
      <c r="E517" s="73">
        <v>1</v>
      </c>
      <c r="F517" s="89">
        <v>75</v>
      </c>
      <c r="G517" s="72">
        <v>46</v>
      </c>
      <c r="H517" s="74">
        <v>0.61333333329999995</v>
      </c>
      <c r="I517" s="73">
        <v>3</v>
      </c>
      <c r="J517" s="74">
        <v>0.04</v>
      </c>
      <c r="K517" s="73">
        <v>20</v>
      </c>
      <c r="L517" s="74">
        <v>0.2666666667</v>
      </c>
      <c r="M517" s="73">
        <v>0</v>
      </c>
      <c r="N517" s="74">
        <v>0</v>
      </c>
      <c r="O517" s="73">
        <v>0</v>
      </c>
      <c r="P517" s="74">
        <v>0</v>
      </c>
      <c r="Q517" s="73">
        <v>0</v>
      </c>
      <c r="R517" s="74">
        <v>0</v>
      </c>
      <c r="S517" s="73">
        <v>6</v>
      </c>
      <c r="T517" s="93">
        <v>0.08</v>
      </c>
      <c r="U517" s="72">
        <v>2</v>
      </c>
      <c r="V517" s="74">
        <v>0.97699999999999998</v>
      </c>
      <c r="W517" s="74">
        <v>2.3E-2</v>
      </c>
      <c r="X517" s="74">
        <v>4.4999999999999998E-2</v>
      </c>
      <c r="Y517" s="73">
        <v>1</v>
      </c>
      <c r="Z517" s="74">
        <v>1.3333333330000001E-2</v>
      </c>
      <c r="AA517" s="73">
        <v>0</v>
      </c>
      <c r="AB517" s="74">
        <v>0</v>
      </c>
      <c r="AC517" s="75">
        <v>74</v>
      </c>
      <c r="AD517" s="73">
        <v>1</v>
      </c>
      <c r="AE517" s="74">
        <v>1.3333333330000001E-2</v>
      </c>
      <c r="AF517" s="73">
        <v>0</v>
      </c>
      <c r="AG517" s="74">
        <v>0</v>
      </c>
      <c r="AH517" s="73">
        <v>0</v>
      </c>
      <c r="AI517" s="74">
        <v>0</v>
      </c>
      <c r="AJ517" s="73">
        <v>0</v>
      </c>
      <c r="AK517" s="93">
        <v>0</v>
      </c>
      <c r="AL517" s="72">
        <v>98</v>
      </c>
      <c r="AM517" s="76">
        <v>6</v>
      </c>
      <c r="AN517" s="100"/>
      <c r="AO517" s="72">
        <v>25</v>
      </c>
      <c r="AP517" s="73">
        <v>4520</v>
      </c>
      <c r="AQ517" s="73" t="str">
        <f t="shared" si="7"/>
        <v>25 4520</v>
      </c>
      <c r="AR517" s="76">
        <v>515</v>
      </c>
    </row>
    <row r="518" spans="1:44" ht="15.75" customHeight="1" x14ac:dyDescent="0.25">
      <c r="A518" s="82" t="s">
        <v>1096</v>
      </c>
      <c r="B518" s="73" t="s">
        <v>120</v>
      </c>
      <c r="C518" s="73" t="s">
        <v>2024</v>
      </c>
      <c r="D518" s="73" t="s">
        <v>93</v>
      </c>
      <c r="E518" s="73">
        <v>1</v>
      </c>
      <c r="F518" s="89">
        <v>451</v>
      </c>
      <c r="G518" s="72">
        <v>285</v>
      </c>
      <c r="H518" s="74">
        <v>0.63192904660000004</v>
      </c>
      <c r="I518" s="73">
        <v>25</v>
      </c>
      <c r="J518" s="74">
        <v>5.5432372510000001E-2</v>
      </c>
      <c r="K518" s="73">
        <v>52</v>
      </c>
      <c r="L518" s="74">
        <v>0.1152993348</v>
      </c>
      <c r="M518" s="73">
        <v>68</v>
      </c>
      <c r="N518" s="74">
        <v>0.15077605320000001</v>
      </c>
      <c r="O518" s="73">
        <v>0</v>
      </c>
      <c r="P518" s="74">
        <v>0</v>
      </c>
      <c r="Q518" s="73">
        <v>1</v>
      </c>
      <c r="R518" s="74">
        <v>2.2172949000000002E-3</v>
      </c>
      <c r="S518" s="73">
        <v>20</v>
      </c>
      <c r="T518" s="93">
        <v>4.4345898000000002E-2</v>
      </c>
      <c r="U518" s="72">
        <v>4</v>
      </c>
      <c r="V518" s="74">
        <v>0.94399999999999995</v>
      </c>
      <c r="W518" s="74">
        <v>0</v>
      </c>
      <c r="X518" s="74">
        <v>4.1000000000000002E-2</v>
      </c>
      <c r="Y518" s="73">
        <v>29</v>
      </c>
      <c r="Z518" s="74">
        <v>6.4301552109999993E-2</v>
      </c>
      <c r="AA518" s="73">
        <v>0</v>
      </c>
      <c r="AB518" s="74">
        <v>0</v>
      </c>
      <c r="AC518" s="75">
        <v>422</v>
      </c>
      <c r="AD518" s="73">
        <v>17</v>
      </c>
      <c r="AE518" s="74">
        <v>3.7694013300000002E-2</v>
      </c>
      <c r="AF518" s="73">
        <v>0</v>
      </c>
      <c r="AG518" s="74">
        <v>0</v>
      </c>
      <c r="AH518" s="73">
        <v>0</v>
      </c>
      <c r="AI518" s="74">
        <v>0</v>
      </c>
      <c r="AJ518" s="73">
        <v>0</v>
      </c>
      <c r="AK518" s="93">
        <v>0</v>
      </c>
      <c r="AL518" s="72">
        <v>503</v>
      </c>
      <c r="AM518" s="76">
        <v>17</v>
      </c>
      <c r="AN518" s="100"/>
      <c r="AO518" s="72">
        <v>13</v>
      </c>
      <c r="AP518" s="73">
        <v>4530</v>
      </c>
      <c r="AQ518" s="73" t="str">
        <f t="shared" ref="AQ518:AQ581" si="8">CONCATENATE(AO518," ",AP518)</f>
        <v>13 4530</v>
      </c>
      <c r="AR518" s="76">
        <v>516</v>
      </c>
    </row>
    <row r="519" spans="1:44" ht="15.75" customHeight="1" x14ac:dyDescent="0.25">
      <c r="A519" s="82" t="s">
        <v>1098</v>
      </c>
      <c r="B519" s="73" t="s">
        <v>143</v>
      </c>
      <c r="C519" s="73" t="s">
        <v>2025</v>
      </c>
      <c r="D519" s="73" t="s">
        <v>83</v>
      </c>
      <c r="E519" s="73">
        <v>5</v>
      </c>
      <c r="F519" s="89">
        <v>1994</v>
      </c>
      <c r="G519" s="72">
        <v>527</v>
      </c>
      <c r="H519" s="74">
        <v>0.2642928786</v>
      </c>
      <c r="I519" s="73">
        <v>206.5</v>
      </c>
      <c r="J519" s="74">
        <v>0.103560682</v>
      </c>
      <c r="K519" s="73">
        <v>1132</v>
      </c>
      <c r="L519" s="74">
        <v>0.56770310930000001</v>
      </c>
      <c r="M519" s="73">
        <v>92.5</v>
      </c>
      <c r="N519" s="74">
        <v>4.6389167500000002E-2</v>
      </c>
      <c r="O519" s="73">
        <v>1</v>
      </c>
      <c r="P519" s="74">
        <v>5.0150451349999996E-4</v>
      </c>
      <c r="Q519" s="73">
        <v>2</v>
      </c>
      <c r="R519" s="74">
        <v>1.0030090269999999E-3</v>
      </c>
      <c r="S519" s="73">
        <v>33</v>
      </c>
      <c r="T519" s="93">
        <v>1.6549648949999999E-2</v>
      </c>
      <c r="U519" s="72">
        <v>4</v>
      </c>
      <c r="V519" s="74">
        <v>0.61499999999999999</v>
      </c>
      <c r="W519" s="74">
        <v>0.28999999999999998</v>
      </c>
      <c r="X519" s="74">
        <v>0.45200000000000001</v>
      </c>
      <c r="Y519" s="73">
        <v>827.5</v>
      </c>
      <c r="Z519" s="74">
        <v>0.41499498499999998</v>
      </c>
      <c r="AA519" s="73">
        <v>193.5</v>
      </c>
      <c r="AB519" s="74">
        <v>9.7041123369999996E-2</v>
      </c>
      <c r="AC519" s="75">
        <v>973</v>
      </c>
      <c r="AD519" s="73">
        <v>245</v>
      </c>
      <c r="AE519" s="74">
        <v>0.1228686058</v>
      </c>
      <c r="AF519" s="73">
        <v>0</v>
      </c>
      <c r="AG519" s="74">
        <v>0</v>
      </c>
      <c r="AH519" s="73">
        <v>8</v>
      </c>
      <c r="AI519" s="74">
        <v>4.0120361079999996E-3</v>
      </c>
      <c r="AJ519" s="73">
        <v>11</v>
      </c>
      <c r="AK519" s="93">
        <v>5.5165496490000004E-3</v>
      </c>
      <c r="AL519" s="150">
        <v>2224</v>
      </c>
      <c r="AM519" s="76">
        <v>185</v>
      </c>
      <c r="AN519" s="100"/>
      <c r="AO519" s="72">
        <v>39</v>
      </c>
      <c r="AP519" s="73">
        <v>4550</v>
      </c>
      <c r="AQ519" s="73" t="str">
        <f t="shared" si="8"/>
        <v>39 4550</v>
      </c>
      <c r="AR519" s="76">
        <v>517</v>
      </c>
    </row>
    <row r="520" spans="1:44" ht="15.75" customHeight="1" x14ac:dyDescent="0.25">
      <c r="A520" s="82" t="s">
        <v>1100</v>
      </c>
      <c r="B520" s="73" t="s">
        <v>143</v>
      </c>
      <c r="C520" s="73" t="s">
        <v>2026</v>
      </c>
      <c r="D520" s="73" t="s">
        <v>83</v>
      </c>
      <c r="E520" s="73">
        <v>7</v>
      </c>
      <c r="F520" s="89">
        <v>3153.5</v>
      </c>
      <c r="G520" s="72">
        <v>95</v>
      </c>
      <c r="H520" s="74">
        <v>3.0125257650000001E-2</v>
      </c>
      <c r="I520" s="73">
        <v>1358</v>
      </c>
      <c r="J520" s="74">
        <v>0.43063263039999999</v>
      </c>
      <c r="K520" s="73">
        <v>1614.5</v>
      </c>
      <c r="L520" s="74">
        <v>0.5119708261</v>
      </c>
      <c r="M520" s="73">
        <v>31</v>
      </c>
      <c r="N520" s="74">
        <v>9.8303472329999992E-3</v>
      </c>
      <c r="O520" s="73">
        <v>10</v>
      </c>
      <c r="P520" s="74">
        <v>3.1710797529999999E-3</v>
      </c>
      <c r="Q520" s="73">
        <v>6</v>
      </c>
      <c r="R520" s="74">
        <v>1.902647852E-3</v>
      </c>
      <c r="S520" s="73">
        <v>39</v>
      </c>
      <c r="T520" s="93">
        <v>1.2367211039999999E-2</v>
      </c>
      <c r="U520" s="72">
        <v>4</v>
      </c>
      <c r="V520" s="74">
        <v>0.52400000000000002</v>
      </c>
      <c r="W520" s="74">
        <v>0.34699999999999998</v>
      </c>
      <c r="X520" s="74">
        <v>0.623</v>
      </c>
      <c r="Y520" s="73">
        <v>2184</v>
      </c>
      <c r="Z520" s="74">
        <v>0.692563818</v>
      </c>
      <c r="AA520" s="73">
        <v>161.5</v>
      </c>
      <c r="AB520" s="74">
        <v>5.121293801E-2</v>
      </c>
      <c r="AC520" s="75">
        <v>808</v>
      </c>
      <c r="AD520" s="73">
        <v>590</v>
      </c>
      <c r="AE520" s="74">
        <v>0.1870937054</v>
      </c>
      <c r="AF520" s="73">
        <v>0</v>
      </c>
      <c r="AG520" s="74">
        <v>0</v>
      </c>
      <c r="AH520" s="73">
        <v>5</v>
      </c>
      <c r="AI520" s="74">
        <v>1.5855398759999999E-3</v>
      </c>
      <c r="AJ520" s="73">
        <v>21</v>
      </c>
      <c r="AK520" s="93">
        <v>6.6592674810000002E-3</v>
      </c>
      <c r="AL520" s="150">
        <v>3456</v>
      </c>
      <c r="AM520" s="76">
        <v>455</v>
      </c>
      <c r="AN520" s="100"/>
      <c r="AO520" s="72">
        <v>39</v>
      </c>
      <c r="AP520" s="73">
        <v>4540</v>
      </c>
      <c r="AQ520" s="73" t="str">
        <f t="shared" si="8"/>
        <v>39 4540</v>
      </c>
      <c r="AR520" s="76">
        <v>518</v>
      </c>
    </row>
    <row r="521" spans="1:44" ht="15.75" customHeight="1" x14ac:dyDescent="0.25">
      <c r="A521" s="82" t="s">
        <v>1102</v>
      </c>
      <c r="B521" s="73" t="s">
        <v>120</v>
      </c>
      <c r="C521" s="73" t="s">
        <v>2027</v>
      </c>
      <c r="D521" s="73" t="s">
        <v>189</v>
      </c>
      <c r="E521" s="73">
        <v>1</v>
      </c>
      <c r="F521" s="89">
        <v>285</v>
      </c>
      <c r="G521" s="72">
        <v>1</v>
      </c>
      <c r="H521" s="74">
        <v>3.5087719300000001E-3</v>
      </c>
      <c r="I521" s="73">
        <v>146</v>
      </c>
      <c r="J521" s="74">
        <v>0.51228070179999996</v>
      </c>
      <c r="K521" s="73">
        <v>135</v>
      </c>
      <c r="L521" s="74">
        <v>0.47368421049999998</v>
      </c>
      <c r="M521" s="73">
        <v>2</v>
      </c>
      <c r="N521" s="74">
        <v>7.0175438600000003E-3</v>
      </c>
      <c r="O521" s="73">
        <v>0</v>
      </c>
      <c r="P521" s="74">
        <v>0</v>
      </c>
      <c r="Q521" s="73">
        <v>0</v>
      </c>
      <c r="R521" s="74">
        <v>0</v>
      </c>
      <c r="S521" s="73">
        <v>1</v>
      </c>
      <c r="T521" s="93">
        <v>3.5087719300000001E-3</v>
      </c>
      <c r="U521" s="72">
        <v>3</v>
      </c>
      <c r="V521" s="74">
        <v>0.80700000000000005</v>
      </c>
      <c r="W521" s="74">
        <v>0.182</v>
      </c>
      <c r="X521" s="74">
        <v>0.94599999999999995</v>
      </c>
      <c r="Y521" s="73">
        <v>237</v>
      </c>
      <c r="Z521" s="74">
        <v>0.83157894740000005</v>
      </c>
      <c r="AA521" s="73">
        <v>21</v>
      </c>
      <c r="AB521" s="74">
        <v>7.3684210530000002E-2</v>
      </c>
      <c r="AC521" s="75">
        <v>27</v>
      </c>
      <c r="AD521" s="73">
        <v>47</v>
      </c>
      <c r="AE521" s="74">
        <v>0.1649122807</v>
      </c>
      <c r="AF521" s="73">
        <v>0</v>
      </c>
      <c r="AG521" s="74">
        <v>0</v>
      </c>
      <c r="AH521" s="73">
        <v>0</v>
      </c>
      <c r="AI521" s="74">
        <v>0</v>
      </c>
      <c r="AJ521" s="73">
        <v>0</v>
      </c>
      <c r="AK521" s="93">
        <v>0</v>
      </c>
      <c r="AL521" s="72" t="s">
        <v>52</v>
      </c>
      <c r="AM521" s="76" t="s">
        <v>52</v>
      </c>
      <c r="AN521" s="100"/>
      <c r="AO521" s="72">
        <v>80</v>
      </c>
      <c r="AP521" s="73">
        <v>6058</v>
      </c>
      <c r="AQ521" s="73" t="str">
        <f t="shared" si="8"/>
        <v>80 6058</v>
      </c>
      <c r="AR521" s="76">
        <v>519</v>
      </c>
    </row>
    <row r="522" spans="1:44" ht="15.75" customHeight="1" x14ac:dyDescent="0.25">
      <c r="A522" s="82" t="s">
        <v>1104</v>
      </c>
      <c r="B522" s="73" t="s">
        <v>171</v>
      </c>
      <c r="C522" s="73" t="s">
        <v>2028</v>
      </c>
      <c r="D522" s="73" t="s">
        <v>83</v>
      </c>
      <c r="E522" s="73">
        <v>7</v>
      </c>
      <c r="F522" s="89">
        <v>3345.5</v>
      </c>
      <c r="G522" s="72">
        <v>2005</v>
      </c>
      <c r="H522" s="74">
        <v>0.59931250930000002</v>
      </c>
      <c r="I522" s="73">
        <v>150</v>
      </c>
      <c r="J522" s="74">
        <v>4.4836347329999998E-2</v>
      </c>
      <c r="K522" s="73">
        <v>880.5</v>
      </c>
      <c r="L522" s="74">
        <v>0.2631893588</v>
      </c>
      <c r="M522" s="73">
        <v>178</v>
      </c>
      <c r="N522" s="74">
        <v>5.3205798829999998E-2</v>
      </c>
      <c r="O522" s="73">
        <v>2</v>
      </c>
      <c r="P522" s="74">
        <v>5.9781796440000002E-4</v>
      </c>
      <c r="Q522" s="73">
        <v>4</v>
      </c>
      <c r="R522" s="74">
        <v>1.195635929E-3</v>
      </c>
      <c r="S522" s="73">
        <v>126</v>
      </c>
      <c r="T522" s="93">
        <v>3.766253176E-2</v>
      </c>
      <c r="U522" s="72">
        <v>3</v>
      </c>
      <c r="V522" s="74">
        <v>0.81899999999999995</v>
      </c>
      <c r="W522" s="74">
        <v>0.114</v>
      </c>
      <c r="X522" s="74">
        <v>0.19800000000000001</v>
      </c>
      <c r="Y522" s="73">
        <v>616.5</v>
      </c>
      <c r="Z522" s="74">
        <v>0.1842773875</v>
      </c>
      <c r="AA522" s="73">
        <v>131</v>
      </c>
      <c r="AB522" s="74">
        <v>3.9157076669999999E-2</v>
      </c>
      <c r="AC522" s="75">
        <v>2598</v>
      </c>
      <c r="AD522" s="73">
        <v>132.5</v>
      </c>
      <c r="AE522" s="74">
        <v>3.9605440140000003E-2</v>
      </c>
      <c r="AF522" s="73">
        <v>0</v>
      </c>
      <c r="AG522" s="74">
        <v>0</v>
      </c>
      <c r="AH522" s="73">
        <v>10</v>
      </c>
      <c r="AI522" s="74">
        <v>2.9890898220000001E-3</v>
      </c>
      <c r="AJ522" s="73">
        <v>18</v>
      </c>
      <c r="AK522" s="93">
        <v>5.3803616800000001E-3</v>
      </c>
      <c r="AL522" s="150">
        <v>3589</v>
      </c>
      <c r="AM522" s="76">
        <v>148</v>
      </c>
      <c r="AN522" s="100"/>
      <c r="AO522" s="72">
        <v>27</v>
      </c>
      <c r="AP522" s="73">
        <v>4560</v>
      </c>
      <c r="AQ522" s="73" t="str">
        <f t="shared" si="8"/>
        <v>27 4560</v>
      </c>
      <c r="AR522" s="76">
        <v>520</v>
      </c>
    </row>
    <row r="523" spans="1:44" ht="15.75" customHeight="1" x14ac:dyDescent="0.25">
      <c r="A523" s="82" t="s">
        <v>1106</v>
      </c>
      <c r="B523" s="73" t="s">
        <v>51</v>
      </c>
      <c r="C523" s="73" t="s">
        <v>2029</v>
      </c>
      <c r="D523" s="73" t="s">
        <v>48</v>
      </c>
      <c r="E523" s="73">
        <v>2</v>
      </c>
      <c r="F523" s="89">
        <v>909</v>
      </c>
      <c r="G523" s="72">
        <v>830</v>
      </c>
      <c r="H523" s="74">
        <v>0.91309130910000003</v>
      </c>
      <c r="I523" s="73">
        <v>4</v>
      </c>
      <c r="J523" s="74">
        <v>4.4004400440000001E-3</v>
      </c>
      <c r="K523" s="73">
        <v>29</v>
      </c>
      <c r="L523" s="74">
        <v>3.1903190319999997E-2</v>
      </c>
      <c r="M523" s="73">
        <v>4</v>
      </c>
      <c r="N523" s="74">
        <v>4.4004400440000001E-3</v>
      </c>
      <c r="O523" s="73">
        <v>0</v>
      </c>
      <c r="P523" s="74">
        <v>0</v>
      </c>
      <c r="Q523" s="73">
        <v>1</v>
      </c>
      <c r="R523" s="74">
        <v>1.100110011E-3</v>
      </c>
      <c r="S523" s="73">
        <v>41</v>
      </c>
      <c r="T523" s="93">
        <v>4.5104510450000003E-2</v>
      </c>
      <c r="U523" s="72">
        <v>2</v>
      </c>
      <c r="V523" s="74">
        <v>0.99199999999999999</v>
      </c>
      <c r="W523" s="74">
        <v>0</v>
      </c>
      <c r="X523" s="74">
        <v>3.0000000000000001E-3</v>
      </c>
      <c r="Y523" s="73">
        <v>0</v>
      </c>
      <c r="Z523" s="74">
        <v>0</v>
      </c>
      <c r="AA523" s="73">
        <v>0</v>
      </c>
      <c r="AB523" s="74">
        <v>0</v>
      </c>
      <c r="AC523" s="75">
        <v>909</v>
      </c>
      <c r="AD523" s="73">
        <v>0</v>
      </c>
      <c r="AE523" s="74">
        <v>0</v>
      </c>
      <c r="AF523" s="73">
        <v>0</v>
      </c>
      <c r="AG523" s="74">
        <v>0</v>
      </c>
      <c r="AH523" s="73">
        <v>0</v>
      </c>
      <c r="AI523" s="74">
        <v>0</v>
      </c>
      <c r="AJ523" s="73">
        <v>0</v>
      </c>
      <c r="AK523" s="93">
        <v>0</v>
      </c>
      <c r="AL523" s="150">
        <v>1162</v>
      </c>
      <c r="AM523" s="76">
        <v>29</v>
      </c>
      <c r="AN523" s="100"/>
      <c r="AO523" s="72">
        <v>25</v>
      </c>
      <c r="AP523" s="73">
        <v>4570</v>
      </c>
      <c r="AQ523" s="73" t="str">
        <f t="shared" si="8"/>
        <v>25 4570</v>
      </c>
      <c r="AR523" s="76">
        <v>521</v>
      </c>
    </row>
    <row r="524" spans="1:44" ht="15.75" customHeight="1" x14ac:dyDescent="0.25">
      <c r="A524" s="82" t="s">
        <v>1108</v>
      </c>
      <c r="B524" s="73" t="s">
        <v>51</v>
      </c>
      <c r="C524" s="73" t="s">
        <v>2030</v>
      </c>
      <c r="D524" s="73" t="s">
        <v>1512</v>
      </c>
      <c r="E524" s="73">
        <v>1</v>
      </c>
      <c r="F524" s="89">
        <v>814.5</v>
      </c>
      <c r="G524" s="72">
        <v>722.5</v>
      </c>
      <c r="H524" s="74">
        <v>0.88704726830000002</v>
      </c>
      <c r="I524" s="73">
        <v>4.5</v>
      </c>
      <c r="J524" s="74">
        <v>5.5248618779999998E-3</v>
      </c>
      <c r="K524" s="73">
        <v>50</v>
      </c>
      <c r="L524" s="74">
        <v>6.1387354210000002E-2</v>
      </c>
      <c r="M524" s="73">
        <v>8</v>
      </c>
      <c r="N524" s="74">
        <v>9.8219766730000008E-3</v>
      </c>
      <c r="O524" s="73">
        <v>0</v>
      </c>
      <c r="P524" s="74">
        <v>0</v>
      </c>
      <c r="Q524" s="73">
        <v>0</v>
      </c>
      <c r="R524" s="74">
        <v>0</v>
      </c>
      <c r="S524" s="73">
        <v>29.5</v>
      </c>
      <c r="T524" s="93">
        <v>3.6218538979999999E-2</v>
      </c>
      <c r="U524" s="72">
        <v>2</v>
      </c>
      <c r="V524" s="74">
        <v>0.98899999999999999</v>
      </c>
      <c r="W524" s="74">
        <v>0</v>
      </c>
      <c r="X524" s="74">
        <v>7.0000000000000001E-3</v>
      </c>
      <c r="Y524" s="73">
        <v>4.5</v>
      </c>
      <c r="Z524" s="74">
        <v>5.5248618779999998E-3</v>
      </c>
      <c r="AA524" s="73">
        <v>2</v>
      </c>
      <c r="AB524" s="74">
        <v>2.4554941680000001E-3</v>
      </c>
      <c r="AC524" s="75">
        <v>808</v>
      </c>
      <c r="AD524" s="73">
        <v>0</v>
      </c>
      <c r="AE524" s="74">
        <v>0</v>
      </c>
      <c r="AF524" s="73">
        <v>0</v>
      </c>
      <c r="AG524" s="74">
        <v>0</v>
      </c>
      <c r="AH524" s="73">
        <v>0</v>
      </c>
      <c r="AI524" s="74">
        <v>0</v>
      </c>
      <c r="AJ524" s="73">
        <v>0</v>
      </c>
      <c r="AK524" s="93">
        <v>0</v>
      </c>
      <c r="AL524" s="150">
        <v>1053</v>
      </c>
      <c r="AM524" s="76">
        <v>16</v>
      </c>
      <c r="AN524" s="100"/>
      <c r="AO524" s="72">
        <v>25</v>
      </c>
      <c r="AP524" s="73">
        <v>4580</v>
      </c>
      <c r="AQ524" s="73" t="str">
        <f t="shared" si="8"/>
        <v>25 4580</v>
      </c>
      <c r="AR524" s="76">
        <v>522</v>
      </c>
    </row>
    <row r="525" spans="1:44" ht="15.75" customHeight="1" x14ac:dyDescent="0.25">
      <c r="A525" s="82" t="s">
        <v>1110</v>
      </c>
      <c r="B525" s="73" t="s">
        <v>95</v>
      </c>
      <c r="C525" s="73" t="s">
        <v>2031</v>
      </c>
      <c r="D525" s="73" t="s">
        <v>48</v>
      </c>
      <c r="E525" s="73">
        <v>3</v>
      </c>
      <c r="F525" s="89">
        <v>845</v>
      </c>
      <c r="G525" s="72">
        <v>597</v>
      </c>
      <c r="H525" s="74">
        <v>0.70650887569999998</v>
      </c>
      <c r="I525" s="73">
        <v>70</v>
      </c>
      <c r="J525" s="74">
        <v>8.2840236689999999E-2</v>
      </c>
      <c r="K525" s="73">
        <v>93</v>
      </c>
      <c r="L525" s="74">
        <v>0.11005917160000001</v>
      </c>
      <c r="M525" s="73">
        <v>33</v>
      </c>
      <c r="N525" s="74">
        <v>3.9053254439999997E-2</v>
      </c>
      <c r="O525" s="73">
        <v>1</v>
      </c>
      <c r="P525" s="74">
        <v>1.1834319530000001E-3</v>
      </c>
      <c r="Q525" s="73">
        <v>2</v>
      </c>
      <c r="R525" s="74">
        <v>2.3668639050000002E-3</v>
      </c>
      <c r="S525" s="73">
        <v>49</v>
      </c>
      <c r="T525" s="93">
        <v>5.7988165680000002E-2</v>
      </c>
      <c r="U525" s="72">
        <v>3</v>
      </c>
      <c r="V525" s="74">
        <v>0.91900000000000004</v>
      </c>
      <c r="W525" s="74">
        <v>4.1000000000000002E-2</v>
      </c>
      <c r="X525" s="74">
        <v>0.32700000000000001</v>
      </c>
      <c r="Y525" s="73">
        <v>304</v>
      </c>
      <c r="Z525" s="74">
        <v>0.35976331360000002</v>
      </c>
      <c r="AA525" s="73">
        <v>58</v>
      </c>
      <c r="AB525" s="74">
        <v>6.8639053249999998E-2</v>
      </c>
      <c r="AC525" s="75">
        <v>483</v>
      </c>
      <c r="AD525" s="73">
        <v>43</v>
      </c>
      <c r="AE525" s="74">
        <v>5.0887573960000002E-2</v>
      </c>
      <c r="AF525" s="73">
        <v>0</v>
      </c>
      <c r="AG525" s="74">
        <v>0</v>
      </c>
      <c r="AH525" s="73">
        <v>0</v>
      </c>
      <c r="AI525" s="74">
        <v>0</v>
      </c>
      <c r="AJ525" s="73">
        <v>10</v>
      </c>
      <c r="AK525" s="93">
        <v>1.183431953E-2</v>
      </c>
      <c r="AL525" s="72">
        <v>827</v>
      </c>
      <c r="AM525" s="76">
        <v>87</v>
      </c>
      <c r="AN525" s="100">
        <v>1</v>
      </c>
      <c r="AO525" s="72">
        <v>7</v>
      </c>
      <c r="AP525" s="73">
        <v>4590</v>
      </c>
      <c r="AQ525" s="73" t="str">
        <f t="shared" si="8"/>
        <v>7 4590</v>
      </c>
      <c r="AR525" s="76">
        <v>523</v>
      </c>
    </row>
    <row r="526" spans="1:44" ht="15.75" customHeight="1" x14ac:dyDescent="0.25">
      <c r="A526" s="82" t="s">
        <v>1112</v>
      </c>
      <c r="B526" s="73" t="s">
        <v>67</v>
      </c>
      <c r="C526" s="73" t="s">
        <v>2032</v>
      </c>
      <c r="D526" s="73" t="s">
        <v>83</v>
      </c>
      <c r="E526" s="73">
        <v>5</v>
      </c>
      <c r="F526" s="89">
        <v>2538.5</v>
      </c>
      <c r="G526" s="72">
        <v>1285</v>
      </c>
      <c r="H526" s="74">
        <v>0.50620445140000003</v>
      </c>
      <c r="I526" s="73">
        <v>57</v>
      </c>
      <c r="J526" s="74">
        <v>2.245420524E-2</v>
      </c>
      <c r="K526" s="73">
        <v>642.5</v>
      </c>
      <c r="L526" s="74">
        <v>0.25310222570000002</v>
      </c>
      <c r="M526" s="73">
        <v>368.5</v>
      </c>
      <c r="N526" s="74">
        <v>0.14516446720000001</v>
      </c>
      <c r="O526" s="73">
        <v>5</v>
      </c>
      <c r="P526" s="74">
        <v>1.969667126E-3</v>
      </c>
      <c r="Q526" s="73">
        <v>2</v>
      </c>
      <c r="R526" s="74">
        <v>7.8786685049999998E-4</v>
      </c>
      <c r="S526" s="73">
        <v>178.5</v>
      </c>
      <c r="T526" s="93">
        <v>7.0317116410000005E-2</v>
      </c>
      <c r="U526" s="72">
        <v>5</v>
      </c>
      <c r="V526" s="74">
        <v>0.84899999999999998</v>
      </c>
      <c r="W526" s="74">
        <v>4.8000000000000001E-2</v>
      </c>
      <c r="X526" s="74">
        <v>5.7000000000000002E-2</v>
      </c>
      <c r="Y526" s="73">
        <v>117</v>
      </c>
      <c r="Z526" s="74">
        <v>4.6090210749999999E-2</v>
      </c>
      <c r="AA526" s="73">
        <v>33.5</v>
      </c>
      <c r="AB526" s="74">
        <v>1.319676975E-2</v>
      </c>
      <c r="AC526" s="75">
        <v>2388</v>
      </c>
      <c r="AD526" s="73">
        <v>79</v>
      </c>
      <c r="AE526" s="74">
        <v>3.1120740590000001E-2</v>
      </c>
      <c r="AF526" s="73">
        <v>0</v>
      </c>
      <c r="AG526" s="74">
        <v>0</v>
      </c>
      <c r="AH526" s="73">
        <v>8</v>
      </c>
      <c r="AI526" s="74">
        <v>3.1514674019999999E-3</v>
      </c>
      <c r="AJ526" s="73">
        <v>7</v>
      </c>
      <c r="AK526" s="93">
        <v>2.7575339769999999E-3</v>
      </c>
      <c r="AL526" s="150">
        <v>2860</v>
      </c>
      <c r="AM526" s="76">
        <v>128</v>
      </c>
      <c r="AN526" s="100"/>
      <c r="AO526" s="72">
        <v>3</v>
      </c>
      <c r="AP526" s="73">
        <v>4600</v>
      </c>
      <c r="AQ526" s="73" t="str">
        <f t="shared" si="8"/>
        <v>3 4600</v>
      </c>
      <c r="AR526" s="76">
        <v>524</v>
      </c>
    </row>
    <row r="527" spans="1:44" ht="15.75" customHeight="1" x14ac:dyDescent="0.25">
      <c r="A527" s="82" t="s">
        <v>1114</v>
      </c>
      <c r="B527" s="73" t="s">
        <v>67</v>
      </c>
      <c r="C527" s="73" t="s">
        <v>2033</v>
      </c>
      <c r="D527" s="73" t="s">
        <v>83</v>
      </c>
      <c r="E527" s="73">
        <v>5</v>
      </c>
      <c r="F527" s="89">
        <v>1827</v>
      </c>
      <c r="G527" s="72">
        <v>966</v>
      </c>
      <c r="H527" s="74">
        <v>0.52873563219999997</v>
      </c>
      <c r="I527" s="73">
        <v>67</v>
      </c>
      <c r="J527" s="74">
        <v>3.6672140120000002E-2</v>
      </c>
      <c r="K527" s="73">
        <v>627.5</v>
      </c>
      <c r="L527" s="74">
        <v>0.34345922280000002</v>
      </c>
      <c r="M527" s="73">
        <v>125</v>
      </c>
      <c r="N527" s="74">
        <v>6.8418171870000002E-2</v>
      </c>
      <c r="O527" s="73">
        <v>3</v>
      </c>
      <c r="P527" s="74">
        <v>1.6420361250000001E-3</v>
      </c>
      <c r="Q527" s="73">
        <v>10</v>
      </c>
      <c r="R527" s="74">
        <v>5.4734537489999997E-3</v>
      </c>
      <c r="S527" s="73">
        <v>28.5</v>
      </c>
      <c r="T527" s="93">
        <v>1.559934319E-2</v>
      </c>
      <c r="U527" s="72">
        <v>6</v>
      </c>
      <c r="V527" s="74">
        <v>0.78700000000000003</v>
      </c>
      <c r="W527" s="74">
        <v>0.09</v>
      </c>
      <c r="X527" s="74">
        <v>0.24099999999999999</v>
      </c>
      <c r="Y527" s="73">
        <v>454</v>
      </c>
      <c r="Z527" s="74">
        <v>0.2484948002</v>
      </c>
      <c r="AA527" s="73">
        <v>76.5</v>
      </c>
      <c r="AB527" s="74">
        <v>4.187192118E-2</v>
      </c>
      <c r="AC527" s="75">
        <v>1296.5</v>
      </c>
      <c r="AD527" s="73">
        <v>60</v>
      </c>
      <c r="AE527" s="74">
        <v>3.2840722500000002E-2</v>
      </c>
      <c r="AF527" s="73">
        <v>0</v>
      </c>
      <c r="AG527" s="74">
        <v>0</v>
      </c>
      <c r="AH527" s="73">
        <v>0</v>
      </c>
      <c r="AI527" s="74">
        <v>0</v>
      </c>
      <c r="AJ527" s="73">
        <v>4</v>
      </c>
      <c r="AK527" s="93">
        <v>2.1893815E-3</v>
      </c>
      <c r="AL527" s="150">
        <v>2002</v>
      </c>
      <c r="AM527" s="76">
        <v>132</v>
      </c>
      <c r="AN527" s="100">
        <v>1</v>
      </c>
      <c r="AO527" s="72">
        <v>3</v>
      </c>
      <c r="AP527" s="73">
        <v>4610</v>
      </c>
      <c r="AQ527" s="73" t="str">
        <f t="shared" si="8"/>
        <v>3 4610</v>
      </c>
      <c r="AR527" s="76">
        <v>525</v>
      </c>
    </row>
    <row r="528" spans="1:44" ht="15.75" customHeight="1" x14ac:dyDescent="0.25">
      <c r="A528" s="82" t="s">
        <v>1116</v>
      </c>
      <c r="B528" s="73" t="s">
        <v>67</v>
      </c>
      <c r="C528" s="73" t="s">
        <v>2034</v>
      </c>
      <c r="D528" s="73" t="s">
        <v>292</v>
      </c>
      <c r="E528" s="73">
        <v>1</v>
      </c>
      <c r="F528" s="89">
        <v>116</v>
      </c>
      <c r="G528" s="72">
        <v>74</v>
      </c>
      <c r="H528" s="74">
        <v>0.63793103449999999</v>
      </c>
      <c r="I528" s="73">
        <v>2</v>
      </c>
      <c r="J528" s="74">
        <v>1.7241379309999999E-2</v>
      </c>
      <c r="K528" s="73">
        <v>6</v>
      </c>
      <c r="L528" s="74">
        <v>5.1724137929999997E-2</v>
      </c>
      <c r="M528" s="73">
        <v>25</v>
      </c>
      <c r="N528" s="74">
        <v>0.2155172414</v>
      </c>
      <c r="O528" s="73">
        <v>0</v>
      </c>
      <c r="P528" s="74">
        <v>0</v>
      </c>
      <c r="Q528" s="73">
        <v>0</v>
      </c>
      <c r="R528" s="74">
        <v>0</v>
      </c>
      <c r="S528" s="73">
        <v>9</v>
      </c>
      <c r="T528" s="93">
        <v>7.7586206899999996E-2</v>
      </c>
      <c r="U528" s="72">
        <v>3</v>
      </c>
      <c r="V528" s="74">
        <v>0.96599999999999997</v>
      </c>
      <c r="W528" s="74">
        <v>0</v>
      </c>
      <c r="X528" s="74">
        <v>0</v>
      </c>
      <c r="Y528" s="73">
        <v>0</v>
      </c>
      <c r="Z528" s="74">
        <v>0</v>
      </c>
      <c r="AA528" s="73">
        <v>0</v>
      </c>
      <c r="AB528" s="74">
        <v>0</v>
      </c>
      <c r="AC528" s="75">
        <v>116</v>
      </c>
      <c r="AD528" s="73">
        <v>0</v>
      </c>
      <c r="AE528" s="74">
        <v>0</v>
      </c>
      <c r="AF528" s="73">
        <v>0</v>
      </c>
      <c r="AG528" s="74">
        <v>0</v>
      </c>
      <c r="AH528" s="73">
        <v>0</v>
      </c>
      <c r="AI528" s="74">
        <v>0</v>
      </c>
      <c r="AJ528" s="73">
        <v>0</v>
      </c>
      <c r="AK528" s="93">
        <v>0</v>
      </c>
      <c r="AL528" s="72">
        <v>473</v>
      </c>
      <c r="AM528" s="76">
        <v>20</v>
      </c>
      <c r="AN528" s="100"/>
      <c r="AO528" s="72">
        <v>3</v>
      </c>
      <c r="AP528" s="73">
        <v>4620</v>
      </c>
      <c r="AQ528" s="73" t="str">
        <f t="shared" si="8"/>
        <v>3 4620</v>
      </c>
      <c r="AR528" s="76">
        <v>526</v>
      </c>
    </row>
    <row r="529" spans="1:44" ht="15.75" customHeight="1" x14ac:dyDescent="0.25">
      <c r="A529" s="82" t="s">
        <v>1118</v>
      </c>
      <c r="B529" s="73" t="s">
        <v>70</v>
      </c>
      <c r="C529" s="73" t="s">
        <v>2035</v>
      </c>
      <c r="D529" s="73" t="s">
        <v>83</v>
      </c>
      <c r="E529" s="73">
        <v>3</v>
      </c>
      <c r="F529" s="89">
        <v>1267.5</v>
      </c>
      <c r="G529" s="72">
        <v>182.5</v>
      </c>
      <c r="H529" s="74">
        <v>0.14398422089999999</v>
      </c>
      <c r="I529" s="73">
        <v>794</v>
      </c>
      <c r="J529" s="74">
        <v>0.62642998029999997</v>
      </c>
      <c r="K529" s="73">
        <v>240</v>
      </c>
      <c r="L529" s="74">
        <v>0.18934911239999999</v>
      </c>
      <c r="M529" s="73">
        <v>2</v>
      </c>
      <c r="N529" s="74">
        <v>1.57790927E-3</v>
      </c>
      <c r="O529" s="73">
        <v>8</v>
      </c>
      <c r="P529" s="74">
        <v>6.3116370810000003E-3</v>
      </c>
      <c r="Q529" s="73">
        <v>2</v>
      </c>
      <c r="R529" s="74">
        <v>1.57790927E-3</v>
      </c>
      <c r="S529" s="73">
        <v>39</v>
      </c>
      <c r="T529" s="93">
        <v>3.0769230769999999E-2</v>
      </c>
      <c r="U529" s="72">
        <v>3</v>
      </c>
      <c r="V529" s="74">
        <v>0.94699999999999995</v>
      </c>
      <c r="W529" s="74">
        <v>4.5999999999999999E-2</v>
      </c>
      <c r="X529" s="74">
        <v>0.78600000000000003</v>
      </c>
      <c r="Y529" s="73">
        <v>877</v>
      </c>
      <c r="Z529" s="74">
        <v>0.69191321500000003</v>
      </c>
      <c r="AA529" s="73">
        <v>30</v>
      </c>
      <c r="AB529" s="74">
        <v>2.3668639049999999E-2</v>
      </c>
      <c r="AC529" s="75">
        <v>360.5</v>
      </c>
      <c r="AD529" s="73">
        <v>12</v>
      </c>
      <c r="AE529" s="74">
        <v>9.4674556209999993E-3</v>
      </c>
      <c r="AF529" s="73">
        <v>1</v>
      </c>
      <c r="AG529" s="74">
        <v>7.8895463509999996E-4</v>
      </c>
      <c r="AH529" s="73">
        <v>0</v>
      </c>
      <c r="AI529" s="74">
        <v>0</v>
      </c>
      <c r="AJ529" s="73">
        <v>15</v>
      </c>
      <c r="AK529" s="93">
        <v>1.183431953E-2</v>
      </c>
      <c r="AL529" s="150">
        <v>1125</v>
      </c>
      <c r="AM529" s="76">
        <v>412</v>
      </c>
      <c r="AN529" s="100"/>
      <c r="AO529" s="72">
        <v>33</v>
      </c>
      <c r="AP529" s="73">
        <v>4630</v>
      </c>
      <c r="AQ529" s="73" t="str">
        <f t="shared" si="8"/>
        <v>33 4630</v>
      </c>
      <c r="AR529" s="76">
        <v>527</v>
      </c>
    </row>
    <row r="530" spans="1:44" ht="15.75" customHeight="1" x14ac:dyDescent="0.25">
      <c r="A530" s="82" t="s">
        <v>1120</v>
      </c>
      <c r="B530" s="73" t="s">
        <v>70</v>
      </c>
      <c r="C530" s="73" t="s">
        <v>2036</v>
      </c>
      <c r="D530" s="73" t="s">
        <v>83</v>
      </c>
      <c r="E530" s="73">
        <v>3</v>
      </c>
      <c r="F530" s="89">
        <v>167</v>
      </c>
      <c r="G530" s="72">
        <v>40</v>
      </c>
      <c r="H530" s="74">
        <v>0.23952095809999999</v>
      </c>
      <c r="I530" s="73">
        <v>53</v>
      </c>
      <c r="J530" s="74">
        <v>0.31736526949999999</v>
      </c>
      <c r="K530" s="73">
        <v>63</v>
      </c>
      <c r="L530" s="74">
        <v>0.37724550899999998</v>
      </c>
      <c r="M530" s="73">
        <v>1</v>
      </c>
      <c r="N530" s="74">
        <v>5.988023952E-3</v>
      </c>
      <c r="O530" s="73">
        <v>0</v>
      </c>
      <c r="P530" s="74">
        <v>0</v>
      </c>
      <c r="Q530" s="73">
        <v>0</v>
      </c>
      <c r="R530" s="74">
        <v>0</v>
      </c>
      <c r="S530" s="73">
        <v>10</v>
      </c>
      <c r="T530" s="93">
        <v>5.9880239520000003E-2</v>
      </c>
      <c r="U530" s="72">
        <v>3</v>
      </c>
      <c r="V530" s="74">
        <v>0.80200000000000005</v>
      </c>
      <c r="W530" s="74">
        <v>0.188</v>
      </c>
      <c r="X530" s="74">
        <v>0.26</v>
      </c>
      <c r="Y530" s="73">
        <v>78</v>
      </c>
      <c r="Z530" s="74">
        <v>0.46706586830000002</v>
      </c>
      <c r="AA530" s="73">
        <v>1</v>
      </c>
      <c r="AB530" s="74">
        <v>5.988023952E-3</v>
      </c>
      <c r="AC530" s="75">
        <v>88</v>
      </c>
      <c r="AD530" s="73">
        <v>5</v>
      </c>
      <c r="AE530" s="74">
        <v>2.9940119760000002E-2</v>
      </c>
      <c r="AF530" s="73">
        <v>0</v>
      </c>
      <c r="AG530" s="74">
        <v>0</v>
      </c>
      <c r="AH530" s="73">
        <v>0</v>
      </c>
      <c r="AI530" s="74">
        <v>0</v>
      </c>
      <c r="AJ530" s="73">
        <v>1</v>
      </c>
      <c r="AK530" s="93">
        <v>5.988023952E-3</v>
      </c>
      <c r="AL530" s="72" t="s">
        <v>52</v>
      </c>
      <c r="AM530" s="76" t="s">
        <v>52</v>
      </c>
      <c r="AN530" s="100"/>
      <c r="AO530" s="72">
        <v>33</v>
      </c>
      <c r="AP530" s="73">
        <v>4635</v>
      </c>
      <c r="AQ530" s="73" t="str">
        <f t="shared" si="8"/>
        <v>33 4635</v>
      </c>
      <c r="AR530" s="76">
        <v>528</v>
      </c>
    </row>
    <row r="531" spans="1:44" ht="15.75" customHeight="1" x14ac:dyDescent="0.25">
      <c r="A531" s="82" t="s">
        <v>1122</v>
      </c>
      <c r="B531" s="73" t="s">
        <v>70</v>
      </c>
      <c r="C531" s="73" t="s">
        <v>2037</v>
      </c>
      <c r="D531" s="73" t="s">
        <v>1512</v>
      </c>
      <c r="E531" s="73">
        <v>1</v>
      </c>
      <c r="F531" s="89">
        <v>792</v>
      </c>
      <c r="G531" s="72">
        <v>598.5</v>
      </c>
      <c r="H531" s="74">
        <v>0.75568181820000002</v>
      </c>
      <c r="I531" s="73">
        <v>58.5</v>
      </c>
      <c r="J531" s="74">
        <v>7.3863636359999998E-2</v>
      </c>
      <c r="K531" s="73">
        <v>87</v>
      </c>
      <c r="L531" s="74">
        <v>0.10984848480000001</v>
      </c>
      <c r="M531" s="73">
        <v>5</v>
      </c>
      <c r="N531" s="74">
        <v>6.3131313129999997E-3</v>
      </c>
      <c r="O531" s="73">
        <v>0</v>
      </c>
      <c r="P531" s="74">
        <v>0</v>
      </c>
      <c r="Q531" s="73">
        <v>1</v>
      </c>
      <c r="R531" s="74">
        <v>1.262626263E-3</v>
      </c>
      <c r="S531" s="73">
        <v>42</v>
      </c>
      <c r="T531" s="93">
        <v>5.3030303030000003E-2</v>
      </c>
      <c r="U531" s="72">
        <v>3</v>
      </c>
      <c r="V531" s="74">
        <v>0.98399999999999999</v>
      </c>
      <c r="W531" s="74">
        <v>1.4E-2</v>
      </c>
      <c r="X531" s="74">
        <v>0.19400000000000001</v>
      </c>
      <c r="Y531" s="73">
        <v>141</v>
      </c>
      <c r="Z531" s="74">
        <v>0.178030303</v>
      </c>
      <c r="AA531" s="73">
        <v>35</v>
      </c>
      <c r="AB531" s="74">
        <v>4.4191919189999998E-2</v>
      </c>
      <c r="AC531" s="75">
        <v>616</v>
      </c>
      <c r="AD531" s="73">
        <v>2</v>
      </c>
      <c r="AE531" s="74">
        <v>2.525252525E-3</v>
      </c>
      <c r="AF531" s="73">
        <v>0</v>
      </c>
      <c r="AG531" s="74">
        <v>0</v>
      </c>
      <c r="AH531" s="73">
        <v>2</v>
      </c>
      <c r="AI531" s="74">
        <v>2.525252525E-3</v>
      </c>
      <c r="AJ531" s="73">
        <v>3</v>
      </c>
      <c r="AK531" s="93">
        <v>3.7878787880000001E-3</v>
      </c>
      <c r="AL531" s="72" t="s">
        <v>52</v>
      </c>
      <c r="AM531" s="76" t="s">
        <v>52</v>
      </c>
      <c r="AN531" s="100"/>
      <c r="AO531" s="72">
        <v>33</v>
      </c>
      <c r="AP531" s="73">
        <v>4640</v>
      </c>
      <c r="AQ531" s="73" t="str">
        <f t="shared" si="8"/>
        <v>33 4640</v>
      </c>
      <c r="AR531" s="76">
        <v>529</v>
      </c>
    </row>
    <row r="532" spans="1:44" ht="15.75" customHeight="1" x14ac:dyDescent="0.25">
      <c r="A532" s="82" t="s">
        <v>1124</v>
      </c>
      <c r="B532" s="73" t="s">
        <v>78</v>
      </c>
      <c r="C532" s="73" t="s">
        <v>2038</v>
      </c>
      <c r="D532" s="73" t="s">
        <v>303</v>
      </c>
      <c r="E532" s="73">
        <v>1</v>
      </c>
      <c r="F532" s="89">
        <v>130</v>
      </c>
      <c r="G532" s="72">
        <v>107</v>
      </c>
      <c r="H532" s="74">
        <v>0.82307692310000002</v>
      </c>
      <c r="I532" s="73">
        <v>4</v>
      </c>
      <c r="J532" s="74">
        <v>3.0769230769999999E-2</v>
      </c>
      <c r="K532" s="73">
        <v>10</v>
      </c>
      <c r="L532" s="74">
        <v>7.692307692E-2</v>
      </c>
      <c r="M532" s="73">
        <v>2</v>
      </c>
      <c r="N532" s="74">
        <v>1.5384615379999999E-2</v>
      </c>
      <c r="O532" s="73">
        <v>0</v>
      </c>
      <c r="P532" s="74">
        <v>0</v>
      </c>
      <c r="Q532" s="73">
        <v>0</v>
      </c>
      <c r="R532" s="74">
        <v>0</v>
      </c>
      <c r="S532" s="73">
        <v>7</v>
      </c>
      <c r="T532" s="93">
        <v>5.3846153850000002E-2</v>
      </c>
      <c r="U532" s="72">
        <v>3</v>
      </c>
      <c r="V532" s="74">
        <v>0.94399999999999995</v>
      </c>
      <c r="W532" s="74">
        <v>2.4E-2</v>
      </c>
      <c r="X532" s="74">
        <v>0.128</v>
      </c>
      <c r="Y532" s="73">
        <v>23</v>
      </c>
      <c r="Z532" s="74">
        <v>0.1769230769</v>
      </c>
      <c r="AA532" s="73">
        <v>7</v>
      </c>
      <c r="AB532" s="74">
        <v>5.3846153850000002E-2</v>
      </c>
      <c r="AC532" s="75">
        <v>100</v>
      </c>
      <c r="AD532" s="73">
        <v>0</v>
      </c>
      <c r="AE532" s="74">
        <v>0</v>
      </c>
      <c r="AF532" s="73">
        <v>0</v>
      </c>
      <c r="AG532" s="74">
        <v>0</v>
      </c>
      <c r="AH532" s="73">
        <v>0</v>
      </c>
      <c r="AI532" s="74">
        <v>0</v>
      </c>
      <c r="AJ532" s="73">
        <v>4</v>
      </c>
      <c r="AK532" s="93">
        <v>3.0769230769999999E-2</v>
      </c>
      <c r="AL532" s="72">
        <v>129</v>
      </c>
      <c r="AM532" s="76">
        <v>5</v>
      </c>
      <c r="AN532" s="100"/>
      <c r="AO532" s="72">
        <v>37</v>
      </c>
      <c r="AP532" s="73">
        <v>4650</v>
      </c>
      <c r="AQ532" s="73" t="str">
        <f t="shared" si="8"/>
        <v>37 4650</v>
      </c>
      <c r="AR532" s="76">
        <v>530</v>
      </c>
    </row>
    <row r="533" spans="1:44" ht="15.75" customHeight="1" x14ac:dyDescent="0.25">
      <c r="A533" s="82" t="s">
        <v>1126</v>
      </c>
      <c r="B533" s="73" t="s">
        <v>55</v>
      </c>
      <c r="C533" s="73" t="s">
        <v>2039</v>
      </c>
      <c r="D533" s="73" t="s">
        <v>83</v>
      </c>
      <c r="E533" s="73">
        <v>9</v>
      </c>
      <c r="F533" s="89">
        <v>6355.5</v>
      </c>
      <c r="G533" s="72">
        <v>2351</v>
      </c>
      <c r="H533" s="74">
        <v>0.36991582090000003</v>
      </c>
      <c r="I533" s="73">
        <v>1058</v>
      </c>
      <c r="J533" s="74">
        <v>0.16646998660000001</v>
      </c>
      <c r="K533" s="73">
        <v>1537.5</v>
      </c>
      <c r="L533" s="74">
        <v>0.2419164503</v>
      </c>
      <c r="M533" s="73">
        <v>1005</v>
      </c>
      <c r="N533" s="74">
        <v>0.1581307529</v>
      </c>
      <c r="O533" s="73">
        <v>62</v>
      </c>
      <c r="P533" s="74">
        <v>9.7553300289999999E-3</v>
      </c>
      <c r="Q533" s="73">
        <v>34</v>
      </c>
      <c r="R533" s="74">
        <v>5.3496971129999996E-3</v>
      </c>
      <c r="S533" s="73">
        <v>308</v>
      </c>
      <c r="T533" s="93">
        <v>4.8461962079999997E-2</v>
      </c>
      <c r="U533" s="72">
        <v>6</v>
      </c>
      <c r="V533" s="74">
        <v>0.78100000000000003</v>
      </c>
      <c r="W533" s="74">
        <v>7.9000000000000001E-2</v>
      </c>
      <c r="X533" s="74">
        <v>0.39300000000000002</v>
      </c>
      <c r="Y533" s="73">
        <v>2400.5</v>
      </c>
      <c r="Z533" s="74">
        <v>0.37770435060000002</v>
      </c>
      <c r="AA533" s="73">
        <v>449</v>
      </c>
      <c r="AB533" s="74">
        <v>7.0647470690000005E-2</v>
      </c>
      <c r="AC533" s="75">
        <v>3506</v>
      </c>
      <c r="AD533" s="73">
        <v>411</v>
      </c>
      <c r="AE533" s="74">
        <v>6.4668397449999998E-2</v>
      </c>
      <c r="AF533" s="73">
        <v>0</v>
      </c>
      <c r="AG533" s="74">
        <v>0</v>
      </c>
      <c r="AH533" s="73">
        <v>27</v>
      </c>
      <c r="AI533" s="74">
        <v>4.2482888840000002E-3</v>
      </c>
      <c r="AJ533" s="73">
        <v>17</v>
      </c>
      <c r="AK533" s="93">
        <v>2.674848556E-3</v>
      </c>
      <c r="AL533" s="150">
        <v>6996</v>
      </c>
      <c r="AM533" s="76">
        <v>592</v>
      </c>
      <c r="AN533" s="100"/>
      <c r="AO533" s="72">
        <v>23</v>
      </c>
      <c r="AP533" s="73">
        <v>4660</v>
      </c>
      <c r="AQ533" s="73" t="str">
        <f t="shared" si="8"/>
        <v>23 4660</v>
      </c>
      <c r="AR533" s="76">
        <v>531</v>
      </c>
    </row>
    <row r="534" spans="1:44" ht="15.75" customHeight="1" x14ac:dyDescent="0.25">
      <c r="A534" s="82" t="s">
        <v>1128</v>
      </c>
      <c r="B534" s="73" t="s">
        <v>171</v>
      </c>
      <c r="C534" s="73" t="s">
        <v>2040</v>
      </c>
      <c r="D534" s="73" t="s">
        <v>83</v>
      </c>
      <c r="E534" s="73">
        <v>6</v>
      </c>
      <c r="F534" s="89">
        <v>3548</v>
      </c>
      <c r="G534" s="72">
        <v>2429.5</v>
      </c>
      <c r="H534" s="74">
        <v>0.68475197290000001</v>
      </c>
      <c r="I534" s="73">
        <v>56</v>
      </c>
      <c r="J534" s="74">
        <v>1.578354002E-2</v>
      </c>
      <c r="K534" s="73">
        <v>260.5</v>
      </c>
      <c r="L534" s="74">
        <v>7.3421645999999993E-2</v>
      </c>
      <c r="M534" s="73">
        <v>553</v>
      </c>
      <c r="N534" s="74">
        <v>0.15586245770000001</v>
      </c>
      <c r="O534" s="73">
        <v>6</v>
      </c>
      <c r="P534" s="74">
        <v>1.6910935739999999E-3</v>
      </c>
      <c r="Q534" s="73">
        <v>1</v>
      </c>
      <c r="R534" s="74">
        <v>2.8184892899999999E-4</v>
      </c>
      <c r="S534" s="73">
        <v>242</v>
      </c>
      <c r="T534" s="93">
        <v>6.8207440810000006E-2</v>
      </c>
      <c r="U534" s="72">
        <v>5</v>
      </c>
      <c r="V534" s="74">
        <v>0.86099999999999999</v>
      </c>
      <c r="W534" s="74">
        <v>2.7E-2</v>
      </c>
      <c r="X534" s="74">
        <v>2.1000000000000001E-2</v>
      </c>
      <c r="Y534" s="73">
        <v>62.5</v>
      </c>
      <c r="Z534" s="74">
        <v>1.7615558060000001E-2</v>
      </c>
      <c r="AA534" s="73">
        <v>31</v>
      </c>
      <c r="AB534" s="74">
        <v>8.7373167979999996E-3</v>
      </c>
      <c r="AC534" s="75">
        <v>3454.5</v>
      </c>
      <c r="AD534" s="73">
        <v>59</v>
      </c>
      <c r="AE534" s="74">
        <v>1.6629086809999999E-2</v>
      </c>
      <c r="AF534" s="73">
        <v>0</v>
      </c>
      <c r="AG534" s="74">
        <v>0</v>
      </c>
      <c r="AH534" s="73">
        <v>1</v>
      </c>
      <c r="AI534" s="74">
        <v>2.8184892899999999E-4</v>
      </c>
      <c r="AJ534" s="73">
        <v>1</v>
      </c>
      <c r="AK534" s="93">
        <v>2.8184892899999999E-4</v>
      </c>
      <c r="AL534" s="150">
        <v>4238</v>
      </c>
      <c r="AM534" s="76">
        <v>63</v>
      </c>
      <c r="AN534" s="100"/>
      <c r="AO534" s="72">
        <v>27</v>
      </c>
      <c r="AP534" s="73">
        <v>785</v>
      </c>
      <c r="AQ534" s="73" t="str">
        <f t="shared" si="8"/>
        <v>27 785</v>
      </c>
      <c r="AR534" s="76">
        <v>532</v>
      </c>
    </row>
    <row r="535" spans="1:44" ht="15.75" customHeight="1" x14ac:dyDescent="0.25">
      <c r="A535" s="82" t="s">
        <v>1130</v>
      </c>
      <c r="B535" s="73" t="s">
        <v>143</v>
      </c>
      <c r="C535" s="73" t="s">
        <v>2041</v>
      </c>
      <c r="D535" s="73" t="s">
        <v>83</v>
      </c>
      <c r="E535" s="73">
        <v>8</v>
      </c>
      <c r="F535" s="89">
        <v>5653.5</v>
      </c>
      <c r="G535" s="72">
        <v>3406.5</v>
      </c>
      <c r="H535" s="74">
        <v>0.60254709470000001</v>
      </c>
      <c r="I535" s="73">
        <v>396.5</v>
      </c>
      <c r="J535" s="74">
        <v>7.0133545589999999E-2</v>
      </c>
      <c r="K535" s="73">
        <v>859.5</v>
      </c>
      <c r="L535" s="74">
        <v>0.15202971609999999</v>
      </c>
      <c r="M535" s="73">
        <v>664.5</v>
      </c>
      <c r="N535" s="74">
        <v>0.1175378084</v>
      </c>
      <c r="O535" s="73">
        <v>10</v>
      </c>
      <c r="P535" s="74">
        <v>1.7688157779999999E-3</v>
      </c>
      <c r="Q535" s="73">
        <v>9</v>
      </c>
      <c r="R535" s="74">
        <v>1.5919342E-3</v>
      </c>
      <c r="S535" s="73">
        <v>307.5</v>
      </c>
      <c r="T535" s="93">
        <v>5.4391085169999999E-2</v>
      </c>
      <c r="U535" s="72">
        <v>3</v>
      </c>
      <c r="V535" s="74">
        <v>0.90200000000000002</v>
      </c>
      <c r="W535" s="74">
        <v>3.4000000000000002E-2</v>
      </c>
      <c r="X535" s="74">
        <v>4.3999999999999997E-2</v>
      </c>
      <c r="Y535" s="73">
        <v>223.5</v>
      </c>
      <c r="Z535" s="74">
        <v>3.9533032629999999E-2</v>
      </c>
      <c r="AA535" s="73">
        <v>41</v>
      </c>
      <c r="AB535" s="74">
        <v>7.2521446889999997E-3</v>
      </c>
      <c r="AC535" s="75">
        <v>5389</v>
      </c>
      <c r="AD535" s="73">
        <v>108</v>
      </c>
      <c r="AE535" s="74">
        <v>1.9103210400000001E-2</v>
      </c>
      <c r="AF535" s="73">
        <v>0</v>
      </c>
      <c r="AG535" s="74">
        <v>0</v>
      </c>
      <c r="AH535" s="73">
        <v>0</v>
      </c>
      <c r="AI535" s="74">
        <v>0</v>
      </c>
      <c r="AJ535" s="73">
        <v>9</v>
      </c>
      <c r="AK535" s="93">
        <v>1.5919342E-3</v>
      </c>
      <c r="AL535" s="150">
        <v>6154</v>
      </c>
      <c r="AM535" s="76">
        <v>159</v>
      </c>
      <c r="AN535" s="100"/>
      <c r="AO535" s="72">
        <v>39</v>
      </c>
      <c r="AP535" s="73">
        <v>4670</v>
      </c>
      <c r="AQ535" s="73" t="str">
        <f t="shared" si="8"/>
        <v>39 4670</v>
      </c>
      <c r="AR535" s="76">
        <v>533</v>
      </c>
    </row>
    <row r="536" spans="1:44" ht="15.75" customHeight="1" x14ac:dyDescent="0.25">
      <c r="A536" s="82" t="s">
        <v>1132</v>
      </c>
      <c r="B536" s="73" t="s">
        <v>51</v>
      </c>
      <c r="C536" s="73" t="s">
        <v>2042</v>
      </c>
      <c r="D536" s="73" t="s">
        <v>48</v>
      </c>
      <c r="E536" s="73">
        <v>1</v>
      </c>
      <c r="F536" s="89">
        <v>148</v>
      </c>
      <c r="G536" s="72">
        <v>118</v>
      </c>
      <c r="H536" s="74">
        <v>0.79729729729999999</v>
      </c>
      <c r="I536" s="73">
        <v>5</v>
      </c>
      <c r="J536" s="74">
        <v>3.378378378E-2</v>
      </c>
      <c r="K536" s="73">
        <v>19</v>
      </c>
      <c r="L536" s="74">
        <v>0.12837837839999999</v>
      </c>
      <c r="M536" s="73">
        <v>0</v>
      </c>
      <c r="N536" s="74">
        <v>0</v>
      </c>
      <c r="O536" s="73">
        <v>0</v>
      </c>
      <c r="P536" s="74">
        <v>0</v>
      </c>
      <c r="Q536" s="73">
        <v>0</v>
      </c>
      <c r="R536" s="74">
        <v>0</v>
      </c>
      <c r="S536" s="73">
        <v>6</v>
      </c>
      <c r="T536" s="93">
        <v>4.0540540540000003E-2</v>
      </c>
      <c r="U536" s="72">
        <v>2</v>
      </c>
      <c r="V536" s="74">
        <v>0.98599999999999999</v>
      </c>
      <c r="W536" s="74">
        <v>1.4E-2</v>
      </c>
      <c r="X536" s="74">
        <v>0</v>
      </c>
      <c r="Y536" s="73">
        <v>0</v>
      </c>
      <c r="Z536" s="74">
        <v>0</v>
      </c>
      <c r="AA536" s="73">
        <v>0</v>
      </c>
      <c r="AB536" s="74">
        <v>0</v>
      </c>
      <c r="AC536" s="75">
        <v>148</v>
      </c>
      <c r="AD536" s="73">
        <v>0</v>
      </c>
      <c r="AE536" s="74">
        <v>0</v>
      </c>
      <c r="AF536" s="73">
        <v>0</v>
      </c>
      <c r="AG536" s="74">
        <v>0</v>
      </c>
      <c r="AH536" s="73">
        <v>0</v>
      </c>
      <c r="AI536" s="74">
        <v>0</v>
      </c>
      <c r="AJ536" s="73">
        <v>0</v>
      </c>
      <c r="AK536" s="93">
        <v>0</v>
      </c>
      <c r="AL536" s="72">
        <v>195</v>
      </c>
      <c r="AM536" s="76">
        <v>5</v>
      </c>
      <c r="AN536" s="100"/>
      <c r="AO536" s="72">
        <v>25</v>
      </c>
      <c r="AP536" s="73">
        <v>4690</v>
      </c>
      <c r="AQ536" s="73" t="str">
        <f t="shared" si="8"/>
        <v>25 4690</v>
      </c>
      <c r="AR536" s="76">
        <v>534</v>
      </c>
    </row>
    <row r="537" spans="1:44" ht="15.75" customHeight="1" x14ac:dyDescent="0.25">
      <c r="A537" s="82" t="s">
        <v>1134</v>
      </c>
      <c r="B537" s="73" t="s">
        <v>103</v>
      </c>
      <c r="C537" s="73" t="s">
        <v>2043</v>
      </c>
      <c r="D537" s="73" t="s">
        <v>93</v>
      </c>
      <c r="E537" s="73">
        <v>1</v>
      </c>
      <c r="F537" s="89">
        <v>157</v>
      </c>
      <c r="G537" s="72">
        <v>47</v>
      </c>
      <c r="H537" s="74">
        <v>0.29936305730000001</v>
      </c>
      <c r="I537" s="73">
        <v>15</v>
      </c>
      <c r="J537" s="74">
        <v>9.5541401270000006E-2</v>
      </c>
      <c r="K537" s="73">
        <v>82</v>
      </c>
      <c r="L537" s="74">
        <v>0.52229299360000003</v>
      </c>
      <c r="M537" s="73">
        <v>5</v>
      </c>
      <c r="N537" s="74">
        <v>3.184713376E-2</v>
      </c>
      <c r="O537" s="73">
        <v>0</v>
      </c>
      <c r="P537" s="74">
        <v>0</v>
      </c>
      <c r="Q537" s="73">
        <v>0</v>
      </c>
      <c r="R537" s="74">
        <v>0</v>
      </c>
      <c r="S537" s="73">
        <v>8</v>
      </c>
      <c r="T537" s="93">
        <v>5.0955414009999998E-2</v>
      </c>
      <c r="U537" s="72">
        <v>4</v>
      </c>
      <c r="V537" s="74">
        <v>0.60899999999999999</v>
      </c>
      <c r="W537" s="74">
        <v>0.36199999999999999</v>
      </c>
      <c r="X537" s="74">
        <v>0.747</v>
      </c>
      <c r="Y537" s="73">
        <v>120</v>
      </c>
      <c r="Z537" s="74">
        <v>0.76433121020000006</v>
      </c>
      <c r="AA537" s="73">
        <v>5</v>
      </c>
      <c r="AB537" s="74">
        <v>3.184713376E-2</v>
      </c>
      <c r="AC537" s="75">
        <v>32</v>
      </c>
      <c r="AD537" s="73">
        <v>18</v>
      </c>
      <c r="AE537" s="74">
        <v>0.1146496815</v>
      </c>
      <c r="AF537" s="73">
        <v>0</v>
      </c>
      <c r="AG537" s="74">
        <v>0</v>
      </c>
      <c r="AH537" s="73">
        <v>0</v>
      </c>
      <c r="AI537" s="74">
        <v>0</v>
      </c>
      <c r="AJ537" s="73">
        <v>16</v>
      </c>
      <c r="AK537" s="93">
        <v>0.10191082799999999</v>
      </c>
      <c r="AL537" s="72">
        <v>177</v>
      </c>
      <c r="AM537" s="76">
        <v>41</v>
      </c>
      <c r="AN537" s="100"/>
      <c r="AO537" s="72">
        <v>29</v>
      </c>
      <c r="AP537" s="73">
        <v>4710</v>
      </c>
      <c r="AQ537" s="73" t="str">
        <f t="shared" si="8"/>
        <v>29 4710</v>
      </c>
      <c r="AR537" s="76">
        <v>535</v>
      </c>
    </row>
    <row r="538" spans="1:44" ht="15.75" customHeight="1" x14ac:dyDescent="0.25">
      <c r="A538" s="82" t="s">
        <v>1136</v>
      </c>
      <c r="B538" s="73" t="s">
        <v>110</v>
      </c>
      <c r="C538" s="73" t="s">
        <v>2044</v>
      </c>
      <c r="D538" s="73" t="s">
        <v>83</v>
      </c>
      <c r="E538" s="73">
        <v>4</v>
      </c>
      <c r="F538" s="89">
        <v>2128</v>
      </c>
      <c r="G538" s="72">
        <v>502</v>
      </c>
      <c r="H538" s="74">
        <v>0.2359022556</v>
      </c>
      <c r="I538" s="73">
        <v>79</v>
      </c>
      <c r="J538" s="74">
        <v>3.7124060149999999E-2</v>
      </c>
      <c r="K538" s="73">
        <v>807</v>
      </c>
      <c r="L538" s="74">
        <v>0.37922932329999998</v>
      </c>
      <c r="M538" s="73">
        <v>691</v>
      </c>
      <c r="N538" s="74">
        <v>0.32471804510000002</v>
      </c>
      <c r="O538" s="73">
        <v>3</v>
      </c>
      <c r="P538" s="74">
        <v>1.4097744359999999E-3</v>
      </c>
      <c r="Q538" s="73">
        <v>2</v>
      </c>
      <c r="R538" s="74">
        <v>9.3984962409999996E-4</v>
      </c>
      <c r="S538" s="73">
        <v>44</v>
      </c>
      <c r="T538" s="93">
        <v>2.0676691729999998E-2</v>
      </c>
      <c r="U538" s="72">
        <v>6</v>
      </c>
      <c r="V538" s="74">
        <v>0.76600000000000001</v>
      </c>
      <c r="W538" s="74">
        <v>0.105</v>
      </c>
      <c r="X538" s="74">
        <v>0.30299999999999999</v>
      </c>
      <c r="Y538" s="73">
        <v>656</v>
      </c>
      <c r="Z538" s="74">
        <v>0.30827067670000002</v>
      </c>
      <c r="AA538" s="73">
        <v>106</v>
      </c>
      <c r="AB538" s="74">
        <v>4.981203008E-2</v>
      </c>
      <c r="AC538" s="75">
        <v>1366</v>
      </c>
      <c r="AD538" s="73">
        <v>147</v>
      </c>
      <c r="AE538" s="74">
        <v>6.9078947370000005E-2</v>
      </c>
      <c r="AF538" s="73">
        <v>0</v>
      </c>
      <c r="AG538" s="74">
        <v>0</v>
      </c>
      <c r="AH538" s="73">
        <v>16</v>
      </c>
      <c r="AI538" s="74">
        <v>7.5187969919999998E-3</v>
      </c>
      <c r="AJ538" s="73">
        <v>3</v>
      </c>
      <c r="AK538" s="93">
        <v>1.4097744359999999E-3</v>
      </c>
      <c r="AL538" s="150">
        <v>2926</v>
      </c>
      <c r="AM538" s="76">
        <v>300</v>
      </c>
      <c r="AN538" s="100"/>
      <c r="AO538" s="72">
        <v>17</v>
      </c>
      <c r="AP538" s="73">
        <v>4730</v>
      </c>
      <c r="AQ538" s="73" t="str">
        <f t="shared" si="8"/>
        <v>17 4730</v>
      </c>
      <c r="AR538" s="76">
        <v>536</v>
      </c>
    </row>
    <row r="539" spans="1:44" ht="15.75" customHeight="1" x14ac:dyDescent="0.25">
      <c r="A539" s="82" t="s">
        <v>1138</v>
      </c>
      <c r="B539" s="73" t="s">
        <v>132</v>
      </c>
      <c r="C539" s="73" t="s">
        <v>2045</v>
      </c>
      <c r="D539" s="73" t="s">
        <v>48</v>
      </c>
      <c r="E539" s="73">
        <v>2</v>
      </c>
      <c r="F539" s="89">
        <v>640</v>
      </c>
      <c r="G539" s="72">
        <v>562</v>
      </c>
      <c r="H539" s="74">
        <v>0.87812500000000004</v>
      </c>
      <c r="I539" s="73">
        <v>6</v>
      </c>
      <c r="J539" s="74">
        <v>9.3749999999999997E-3</v>
      </c>
      <c r="K539" s="73">
        <v>49</v>
      </c>
      <c r="L539" s="74">
        <v>7.6562500000000006E-2</v>
      </c>
      <c r="M539" s="73">
        <v>5</v>
      </c>
      <c r="N539" s="74">
        <v>7.8125E-3</v>
      </c>
      <c r="O539" s="73">
        <v>1</v>
      </c>
      <c r="P539" s="74">
        <v>1.5625000000000001E-3</v>
      </c>
      <c r="Q539" s="73">
        <v>1</v>
      </c>
      <c r="R539" s="74">
        <v>1.5625000000000001E-3</v>
      </c>
      <c r="S539" s="73">
        <v>16</v>
      </c>
      <c r="T539" s="93">
        <v>2.5000000000000001E-2</v>
      </c>
      <c r="U539" s="72">
        <v>3</v>
      </c>
      <c r="V539" s="74">
        <v>0.97</v>
      </c>
      <c r="W539" s="74">
        <v>1.4999999999999999E-2</v>
      </c>
      <c r="X539" s="74">
        <v>7.6999999999999999E-2</v>
      </c>
      <c r="Y539" s="73">
        <v>39</v>
      </c>
      <c r="Z539" s="74">
        <v>6.0937499999999999E-2</v>
      </c>
      <c r="AA539" s="73">
        <v>25</v>
      </c>
      <c r="AB539" s="74">
        <v>3.90625E-2</v>
      </c>
      <c r="AC539" s="75">
        <v>576</v>
      </c>
      <c r="AD539" s="73">
        <v>13</v>
      </c>
      <c r="AE539" s="74">
        <v>2.0312500000000001E-2</v>
      </c>
      <c r="AF539" s="73">
        <v>0</v>
      </c>
      <c r="AG539" s="74">
        <v>0</v>
      </c>
      <c r="AH539" s="73">
        <v>24</v>
      </c>
      <c r="AI539" s="74">
        <v>3.7499999999999999E-2</v>
      </c>
      <c r="AJ539" s="73">
        <v>0</v>
      </c>
      <c r="AK539" s="93">
        <v>0</v>
      </c>
      <c r="AL539" s="72">
        <v>782</v>
      </c>
      <c r="AM539" s="76">
        <v>23</v>
      </c>
      <c r="AN539" s="100"/>
      <c r="AO539" s="72">
        <v>5</v>
      </c>
      <c r="AP539" s="73">
        <v>4740</v>
      </c>
      <c r="AQ539" s="73" t="str">
        <f t="shared" si="8"/>
        <v>5 4740</v>
      </c>
      <c r="AR539" s="76">
        <v>537</v>
      </c>
    </row>
    <row r="540" spans="1:44" ht="15.75" customHeight="1" x14ac:dyDescent="0.25">
      <c r="A540" s="82" t="s">
        <v>1140</v>
      </c>
      <c r="B540" s="73" t="s">
        <v>51</v>
      </c>
      <c r="C540" s="73" t="s">
        <v>2046</v>
      </c>
      <c r="D540" s="73" t="s">
        <v>1512</v>
      </c>
      <c r="E540" s="73">
        <v>1</v>
      </c>
      <c r="F540" s="89">
        <v>551</v>
      </c>
      <c r="G540" s="72">
        <v>449</v>
      </c>
      <c r="H540" s="74">
        <v>0.81488203270000004</v>
      </c>
      <c r="I540" s="73">
        <v>8</v>
      </c>
      <c r="J540" s="74">
        <v>1.451905626E-2</v>
      </c>
      <c r="K540" s="73">
        <v>72</v>
      </c>
      <c r="L540" s="74">
        <v>0.1306715064</v>
      </c>
      <c r="M540" s="73">
        <v>8.5</v>
      </c>
      <c r="N540" s="74">
        <v>1.542649728E-2</v>
      </c>
      <c r="O540" s="73">
        <v>0</v>
      </c>
      <c r="P540" s="74">
        <v>0</v>
      </c>
      <c r="Q540" s="73">
        <v>0</v>
      </c>
      <c r="R540" s="74">
        <v>0</v>
      </c>
      <c r="S540" s="73">
        <v>13.5</v>
      </c>
      <c r="T540" s="93">
        <v>2.4500907440000001E-2</v>
      </c>
      <c r="U540" s="72">
        <v>4</v>
      </c>
      <c r="V540" s="74">
        <v>0.91100000000000003</v>
      </c>
      <c r="W540" s="74">
        <v>1.7999999999999999E-2</v>
      </c>
      <c r="X540" s="74">
        <v>9.0999999999999998E-2</v>
      </c>
      <c r="Y540" s="73">
        <v>74</v>
      </c>
      <c r="Z540" s="74">
        <v>0.13430127040000001</v>
      </c>
      <c r="AA540" s="73">
        <v>8</v>
      </c>
      <c r="AB540" s="74">
        <v>1.451905626E-2</v>
      </c>
      <c r="AC540" s="75">
        <v>469</v>
      </c>
      <c r="AD540" s="73">
        <v>13</v>
      </c>
      <c r="AE540" s="74">
        <v>2.359346642E-2</v>
      </c>
      <c r="AF540" s="73">
        <v>0</v>
      </c>
      <c r="AG540" s="74">
        <v>0</v>
      </c>
      <c r="AH540" s="73">
        <v>2</v>
      </c>
      <c r="AI540" s="74">
        <v>3.6297640649999999E-3</v>
      </c>
      <c r="AJ540" s="73">
        <v>1</v>
      </c>
      <c r="AK540" s="93">
        <v>1.814882033E-3</v>
      </c>
      <c r="AL540" s="72">
        <v>942</v>
      </c>
      <c r="AM540" s="76">
        <v>50</v>
      </c>
      <c r="AN540" s="100"/>
      <c r="AO540" s="72">
        <v>25</v>
      </c>
      <c r="AP540" s="73">
        <v>4760</v>
      </c>
      <c r="AQ540" s="73" t="str">
        <f t="shared" si="8"/>
        <v>25 4760</v>
      </c>
      <c r="AR540" s="76">
        <v>538</v>
      </c>
    </row>
    <row r="541" spans="1:44" ht="15.75" customHeight="1" x14ac:dyDescent="0.25">
      <c r="A541" s="82" t="s">
        <v>1142</v>
      </c>
      <c r="B541" s="73" t="s">
        <v>51</v>
      </c>
      <c r="C541" s="73" t="s">
        <v>2047</v>
      </c>
      <c r="D541" s="73" t="s">
        <v>48</v>
      </c>
      <c r="E541" s="73">
        <v>1</v>
      </c>
      <c r="F541" s="89">
        <v>439</v>
      </c>
      <c r="G541" s="72">
        <v>383</v>
      </c>
      <c r="H541" s="74">
        <v>0.87243735759999996</v>
      </c>
      <c r="I541" s="73">
        <v>0</v>
      </c>
      <c r="J541" s="74">
        <v>0</v>
      </c>
      <c r="K541" s="73">
        <v>24</v>
      </c>
      <c r="L541" s="74">
        <v>5.4669703870000003E-2</v>
      </c>
      <c r="M541" s="73">
        <v>11</v>
      </c>
      <c r="N541" s="74">
        <v>2.5056947610000001E-2</v>
      </c>
      <c r="O541" s="73">
        <v>0</v>
      </c>
      <c r="P541" s="74">
        <v>0</v>
      </c>
      <c r="Q541" s="73">
        <v>0</v>
      </c>
      <c r="R541" s="74">
        <v>0</v>
      </c>
      <c r="S541" s="73">
        <v>21</v>
      </c>
      <c r="T541" s="93">
        <v>4.7835990889999999E-2</v>
      </c>
      <c r="U541" s="72">
        <v>2</v>
      </c>
      <c r="V541" s="74">
        <v>0.97</v>
      </c>
      <c r="W541" s="74">
        <v>0</v>
      </c>
      <c r="X541" s="74">
        <v>8.9999999999999993E-3</v>
      </c>
      <c r="Y541" s="73">
        <v>1</v>
      </c>
      <c r="Z541" s="74">
        <v>2.2779043279999999E-3</v>
      </c>
      <c r="AA541" s="73">
        <v>2</v>
      </c>
      <c r="AB541" s="74">
        <v>4.5558086559999997E-3</v>
      </c>
      <c r="AC541" s="75">
        <v>436</v>
      </c>
      <c r="AD541" s="73">
        <v>1</v>
      </c>
      <c r="AE541" s="74">
        <v>2.2779043279999999E-3</v>
      </c>
      <c r="AF541" s="73">
        <v>0</v>
      </c>
      <c r="AG541" s="74">
        <v>0</v>
      </c>
      <c r="AH541" s="73">
        <v>4</v>
      </c>
      <c r="AI541" s="74">
        <v>9.1116173119999994E-3</v>
      </c>
      <c r="AJ541" s="73">
        <v>0</v>
      </c>
      <c r="AK541" s="93">
        <v>0</v>
      </c>
      <c r="AL541" s="72">
        <v>502</v>
      </c>
      <c r="AM541" s="76">
        <v>12</v>
      </c>
      <c r="AN541" s="100"/>
      <c r="AO541" s="72">
        <v>25</v>
      </c>
      <c r="AP541" s="73">
        <v>4770</v>
      </c>
      <c r="AQ541" s="73" t="str">
        <f t="shared" si="8"/>
        <v>25 4770</v>
      </c>
      <c r="AR541" s="76">
        <v>539</v>
      </c>
    </row>
    <row r="542" spans="1:44" ht="15.75" customHeight="1" x14ac:dyDescent="0.25">
      <c r="A542" s="82" t="s">
        <v>1144</v>
      </c>
      <c r="B542" s="73" t="s">
        <v>110</v>
      </c>
      <c r="C542" s="73" t="s">
        <v>2048</v>
      </c>
      <c r="D542" s="73" t="s">
        <v>75</v>
      </c>
      <c r="E542" s="73">
        <v>1</v>
      </c>
      <c r="F542" s="89">
        <v>272</v>
      </c>
      <c r="G542" s="72">
        <v>39</v>
      </c>
      <c r="H542" s="74">
        <v>0.14338235290000001</v>
      </c>
      <c r="I542" s="73">
        <v>70</v>
      </c>
      <c r="J542" s="74">
        <v>0.25735294120000002</v>
      </c>
      <c r="K542" s="73">
        <v>44</v>
      </c>
      <c r="L542" s="74">
        <v>0.1617647059</v>
      </c>
      <c r="M542" s="73">
        <v>92</v>
      </c>
      <c r="N542" s="74">
        <v>0.33823529409999997</v>
      </c>
      <c r="O542" s="73">
        <v>0</v>
      </c>
      <c r="P542" s="74">
        <v>0</v>
      </c>
      <c r="Q542" s="73">
        <v>17</v>
      </c>
      <c r="R542" s="74">
        <v>6.25E-2</v>
      </c>
      <c r="S542" s="73">
        <v>10</v>
      </c>
      <c r="T542" s="93">
        <v>3.6764705879999998E-2</v>
      </c>
      <c r="U542" s="72">
        <v>6</v>
      </c>
      <c r="V542" s="74">
        <v>0.75800000000000001</v>
      </c>
      <c r="W542" s="74">
        <v>3.6999999999999998E-2</v>
      </c>
      <c r="X542" s="74">
        <v>0.35899999999999999</v>
      </c>
      <c r="Y542" s="73">
        <v>130</v>
      </c>
      <c r="Z542" s="74">
        <v>0.47794117650000001</v>
      </c>
      <c r="AA542" s="73">
        <v>22</v>
      </c>
      <c r="AB542" s="74">
        <v>8.0882352939999999E-2</v>
      </c>
      <c r="AC542" s="75">
        <v>120</v>
      </c>
      <c r="AD542" s="73">
        <v>0</v>
      </c>
      <c r="AE542" s="74">
        <v>0</v>
      </c>
      <c r="AF542" s="73">
        <v>1</v>
      </c>
      <c r="AG542" s="74">
        <v>3.6764705880000001E-3</v>
      </c>
      <c r="AH542" s="73">
        <v>0</v>
      </c>
      <c r="AI542" s="74">
        <v>0</v>
      </c>
      <c r="AJ542" s="73">
        <v>0</v>
      </c>
      <c r="AK542" s="93">
        <v>0</v>
      </c>
      <c r="AL542" s="72" t="s">
        <v>52</v>
      </c>
      <c r="AM542" s="76" t="s">
        <v>52</v>
      </c>
      <c r="AN542" s="100"/>
      <c r="AO542" s="72">
        <v>80</v>
      </c>
      <c r="AP542" s="73">
        <v>7830</v>
      </c>
      <c r="AQ542" s="73" t="str">
        <f t="shared" si="8"/>
        <v>80 7830</v>
      </c>
      <c r="AR542" s="76">
        <v>540</v>
      </c>
    </row>
    <row r="543" spans="1:44" ht="15.75" customHeight="1" x14ac:dyDescent="0.25">
      <c r="A543" s="82" t="s">
        <v>1146</v>
      </c>
      <c r="B543" s="73" t="s">
        <v>95</v>
      </c>
      <c r="C543" s="73" t="s">
        <v>2049</v>
      </c>
      <c r="D543" s="73" t="s">
        <v>48</v>
      </c>
      <c r="E543" s="73">
        <v>1</v>
      </c>
      <c r="F543" s="89">
        <v>447</v>
      </c>
      <c r="G543" s="72">
        <v>164</v>
      </c>
      <c r="H543" s="74">
        <v>0.36689038029999999</v>
      </c>
      <c r="I543" s="73">
        <v>95</v>
      </c>
      <c r="J543" s="74">
        <v>0.2125279642</v>
      </c>
      <c r="K543" s="73">
        <v>129</v>
      </c>
      <c r="L543" s="74">
        <v>0.28859060399999997</v>
      </c>
      <c r="M543" s="73">
        <v>27</v>
      </c>
      <c r="N543" s="74">
        <v>6.0402684560000003E-2</v>
      </c>
      <c r="O543" s="73">
        <v>0</v>
      </c>
      <c r="P543" s="74">
        <v>0</v>
      </c>
      <c r="Q543" s="73">
        <v>1</v>
      </c>
      <c r="R543" s="74">
        <v>2.2371364650000001E-3</v>
      </c>
      <c r="S543" s="73">
        <v>31</v>
      </c>
      <c r="T543" s="93">
        <v>6.9351230429999994E-2</v>
      </c>
      <c r="U543" s="72">
        <v>3</v>
      </c>
      <c r="V543" s="74">
        <v>0.92600000000000005</v>
      </c>
      <c r="W543" s="74">
        <v>0.05</v>
      </c>
      <c r="X543" s="74">
        <v>0.4</v>
      </c>
      <c r="Y543" s="73">
        <v>207</v>
      </c>
      <c r="Z543" s="74">
        <v>0.46308724829999998</v>
      </c>
      <c r="AA543" s="73">
        <v>41</v>
      </c>
      <c r="AB543" s="74">
        <v>9.1722595079999997E-2</v>
      </c>
      <c r="AC543" s="75">
        <v>199</v>
      </c>
      <c r="AD543" s="73">
        <v>23</v>
      </c>
      <c r="AE543" s="74">
        <v>5.1454138699999999E-2</v>
      </c>
      <c r="AF543" s="73">
        <v>0</v>
      </c>
      <c r="AG543" s="74">
        <v>0</v>
      </c>
      <c r="AH543" s="73">
        <v>4</v>
      </c>
      <c r="AI543" s="74">
        <v>8.9485458609999992E-3</v>
      </c>
      <c r="AJ543" s="73">
        <v>8</v>
      </c>
      <c r="AK543" s="93">
        <v>1.7897091720000001E-2</v>
      </c>
      <c r="AL543" s="72">
        <v>521</v>
      </c>
      <c r="AM543" s="76">
        <v>75</v>
      </c>
      <c r="AN543" s="100"/>
      <c r="AO543" s="72">
        <v>7</v>
      </c>
      <c r="AP543" s="73">
        <v>4790</v>
      </c>
      <c r="AQ543" s="73" t="str">
        <f t="shared" si="8"/>
        <v>7 4790</v>
      </c>
      <c r="AR543" s="76">
        <v>541</v>
      </c>
    </row>
    <row r="544" spans="1:44" ht="15.75" customHeight="1" x14ac:dyDescent="0.25">
      <c r="A544" s="82" t="s">
        <v>1148</v>
      </c>
      <c r="B544" s="73" t="s">
        <v>47</v>
      </c>
      <c r="C544" s="73" t="s">
        <v>2050</v>
      </c>
      <c r="D544" s="73" t="s">
        <v>48</v>
      </c>
      <c r="E544" s="73">
        <v>2</v>
      </c>
      <c r="F544" s="89">
        <v>679</v>
      </c>
      <c r="G544" s="72">
        <v>244</v>
      </c>
      <c r="H544" s="74">
        <v>0.35935198820000003</v>
      </c>
      <c r="I544" s="73">
        <v>123</v>
      </c>
      <c r="J544" s="74">
        <v>0.18114874819999999</v>
      </c>
      <c r="K544" s="73">
        <v>230</v>
      </c>
      <c r="L544" s="74">
        <v>0.33873343150000002</v>
      </c>
      <c r="M544" s="73">
        <v>13</v>
      </c>
      <c r="N544" s="74">
        <v>1.9145802650000002E-2</v>
      </c>
      <c r="O544" s="73">
        <v>2</v>
      </c>
      <c r="P544" s="74">
        <v>2.9455080999999999E-3</v>
      </c>
      <c r="Q544" s="73">
        <v>3</v>
      </c>
      <c r="R544" s="74">
        <v>4.4182621500000003E-3</v>
      </c>
      <c r="S544" s="73">
        <v>64</v>
      </c>
      <c r="T544" s="93">
        <v>9.4256259199999998E-2</v>
      </c>
      <c r="U544" s="72">
        <v>2</v>
      </c>
      <c r="V544" s="74">
        <v>0.98899999999999999</v>
      </c>
      <c r="W544" s="74">
        <v>0</v>
      </c>
      <c r="X544" s="74">
        <v>0.59299999999999997</v>
      </c>
      <c r="Y544" s="73">
        <v>421</v>
      </c>
      <c r="Z544" s="74">
        <v>0.62002945509999996</v>
      </c>
      <c r="AA544" s="73">
        <v>47</v>
      </c>
      <c r="AB544" s="74">
        <v>6.9219440349999994E-2</v>
      </c>
      <c r="AC544" s="75">
        <v>211</v>
      </c>
      <c r="AD544" s="73">
        <v>84</v>
      </c>
      <c r="AE544" s="74">
        <v>0.12371134020000001</v>
      </c>
      <c r="AF544" s="73">
        <v>0</v>
      </c>
      <c r="AG544" s="74">
        <v>0</v>
      </c>
      <c r="AH544" s="73">
        <v>1</v>
      </c>
      <c r="AI544" s="74">
        <v>1.47275405E-3</v>
      </c>
      <c r="AJ544" s="73">
        <v>7</v>
      </c>
      <c r="AK544" s="93">
        <v>1.0309278349999999E-2</v>
      </c>
      <c r="AL544" s="72">
        <v>799</v>
      </c>
      <c r="AM544" s="76">
        <v>144</v>
      </c>
      <c r="AN544" s="100"/>
      <c r="AO544" s="72">
        <v>1</v>
      </c>
      <c r="AP544" s="73">
        <v>4800</v>
      </c>
      <c r="AQ544" s="73" t="str">
        <f t="shared" si="8"/>
        <v>1 4800</v>
      </c>
      <c r="AR544" s="76">
        <v>542</v>
      </c>
    </row>
    <row r="545" spans="1:44" ht="15.75" customHeight="1" x14ac:dyDescent="0.25">
      <c r="A545" s="82" t="s">
        <v>1150</v>
      </c>
      <c r="B545" s="73" t="s">
        <v>117</v>
      </c>
      <c r="C545" s="73" t="s">
        <v>2051</v>
      </c>
      <c r="D545" s="73" t="s">
        <v>127</v>
      </c>
      <c r="E545" s="73">
        <v>3</v>
      </c>
      <c r="F545" s="89">
        <v>141</v>
      </c>
      <c r="G545" s="72">
        <v>27</v>
      </c>
      <c r="H545" s="74">
        <v>0.1914893617</v>
      </c>
      <c r="I545" s="73">
        <v>46</v>
      </c>
      <c r="J545" s="74">
        <v>0.3262411348</v>
      </c>
      <c r="K545" s="73">
        <v>62</v>
      </c>
      <c r="L545" s="74">
        <v>0.43971631210000001</v>
      </c>
      <c r="M545" s="73">
        <v>2</v>
      </c>
      <c r="N545" s="74">
        <v>1.4184397160000001E-2</v>
      </c>
      <c r="O545" s="73">
        <v>1</v>
      </c>
      <c r="P545" s="74">
        <v>7.0921985820000004E-3</v>
      </c>
      <c r="Q545" s="73">
        <v>0</v>
      </c>
      <c r="R545" s="74">
        <v>0</v>
      </c>
      <c r="S545" s="73">
        <v>3</v>
      </c>
      <c r="T545" s="93">
        <v>2.1276595740000001E-2</v>
      </c>
      <c r="U545" s="72">
        <v>5</v>
      </c>
      <c r="V545" s="74">
        <v>0.73599999999999999</v>
      </c>
      <c r="W545" s="74">
        <v>0.214</v>
      </c>
      <c r="X545" s="74">
        <v>0.42799999999999999</v>
      </c>
      <c r="Y545" s="73">
        <v>45</v>
      </c>
      <c r="Z545" s="74">
        <v>0.31914893620000001</v>
      </c>
      <c r="AA545" s="73">
        <v>10</v>
      </c>
      <c r="AB545" s="74">
        <v>7.0921985820000005E-2</v>
      </c>
      <c r="AC545" s="75">
        <v>86</v>
      </c>
      <c r="AD545" s="73">
        <v>10</v>
      </c>
      <c r="AE545" s="74">
        <v>7.0921985820000005E-2</v>
      </c>
      <c r="AF545" s="73">
        <v>0</v>
      </c>
      <c r="AG545" s="74">
        <v>0</v>
      </c>
      <c r="AH545" s="73">
        <v>1</v>
      </c>
      <c r="AI545" s="74">
        <v>7.0921985820000004E-3</v>
      </c>
      <c r="AJ545" s="73">
        <v>6</v>
      </c>
      <c r="AK545" s="93">
        <v>4.2553191490000003E-2</v>
      </c>
      <c r="AL545" s="72" t="s">
        <v>52</v>
      </c>
      <c r="AM545" s="76" t="s">
        <v>52</v>
      </c>
      <c r="AN545" s="100"/>
      <c r="AO545" s="72">
        <v>35</v>
      </c>
      <c r="AP545" s="73">
        <v>4805</v>
      </c>
      <c r="AQ545" s="73" t="str">
        <f t="shared" si="8"/>
        <v>35 4805</v>
      </c>
      <c r="AR545" s="76">
        <v>543</v>
      </c>
    </row>
    <row r="546" spans="1:44" ht="15.75" customHeight="1" x14ac:dyDescent="0.25">
      <c r="A546" s="82" t="s">
        <v>1152</v>
      </c>
      <c r="B546" s="73" t="s">
        <v>117</v>
      </c>
      <c r="C546" s="73" t="s">
        <v>2052</v>
      </c>
      <c r="D546" s="73" t="s">
        <v>1512</v>
      </c>
      <c r="E546" s="73">
        <v>1</v>
      </c>
      <c r="F546" s="89">
        <v>502.5</v>
      </c>
      <c r="G546" s="72">
        <v>215</v>
      </c>
      <c r="H546" s="74">
        <v>0.42786069650000003</v>
      </c>
      <c r="I546" s="73">
        <v>33.5</v>
      </c>
      <c r="J546" s="74">
        <v>6.6666666669999999E-2</v>
      </c>
      <c r="K546" s="73">
        <v>119</v>
      </c>
      <c r="L546" s="74">
        <v>0.23681592039999999</v>
      </c>
      <c r="M546" s="73">
        <v>112</v>
      </c>
      <c r="N546" s="74">
        <v>0.22288557210000001</v>
      </c>
      <c r="O546" s="73">
        <v>0</v>
      </c>
      <c r="P546" s="74">
        <v>0</v>
      </c>
      <c r="Q546" s="73">
        <v>5.5</v>
      </c>
      <c r="R546" s="74">
        <v>1.094527363E-2</v>
      </c>
      <c r="S546" s="73">
        <v>17.5</v>
      </c>
      <c r="T546" s="93">
        <v>3.482587065E-2</v>
      </c>
      <c r="U546" s="72">
        <v>3</v>
      </c>
      <c r="V546" s="74">
        <v>0.88500000000000001</v>
      </c>
      <c r="W546" s="74">
        <v>6.9000000000000006E-2</v>
      </c>
      <c r="X546" s="74">
        <v>0.161</v>
      </c>
      <c r="Y546" s="73">
        <v>82.5</v>
      </c>
      <c r="Z546" s="74">
        <v>0.16417910450000001</v>
      </c>
      <c r="AA546" s="73">
        <v>21.5</v>
      </c>
      <c r="AB546" s="74">
        <v>4.2786069650000001E-2</v>
      </c>
      <c r="AC546" s="75">
        <v>398.5</v>
      </c>
      <c r="AD546" s="73">
        <v>0.5</v>
      </c>
      <c r="AE546" s="74">
        <v>9.9502487560000001E-4</v>
      </c>
      <c r="AF546" s="73">
        <v>0</v>
      </c>
      <c r="AG546" s="74">
        <v>0</v>
      </c>
      <c r="AH546" s="73">
        <v>0.5</v>
      </c>
      <c r="AI546" s="74">
        <v>9.9502487560000001E-4</v>
      </c>
      <c r="AJ546" s="73">
        <v>1</v>
      </c>
      <c r="AK546" s="93">
        <v>1.9900497509999998E-3</v>
      </c>
      <c r="AL546" s="72" t="s">
        <v>52</v>
      </c>
      <c r="AM546" s="76" t="s">
        <v>52</v>
      </c>
      <c r="AN546" s="100"/>
      <c r="AO546" s="72">
        <v>35</v>
      </c>
      <c r="AP546" s="73">
        <v>4810</v>
      </c>
      <c r="AQ546" s="73" t="str">
        <f t="shared" si="8"/>
        <v>35 4810</v>
      </c>
      <c r="AR546" s="76">
        <v>544</v>
      </c>
    </row>
    <row r="547" spans="1:44" ht="15.75" customHeight="1" x14ac:dyDescent="0.25">
      <c r="A547" s="82" t="s">
        <v>1154</v>
      </c>
      <c r="B547" s="73" t="s">
        <v>117</v>
      </c>
      <c r="C547" s="73" t="s">
        <v>2053</v>
      </c>
      <c r="D547" s="73" t="s">
        <v>83</v>
      </c>
      <c r="E547" s="73">
        <v>3</v>
      </c>
      <c r="F547" s="89">
        <v>1603</v>
      </c>
      <c r="G547" s="72">
        <v>1029</v>
      </c>
      <c r="H547" s="74">
        <v>0.64192139739999998</v>
      </c>
      <c r="I547" s="73">
        <v>15.5</v>
      </c>
      <c r="J547" s="74">
        <v>9.6693699309999999E-3</v>
      </c>
      <c r="K547" s="73">
        <v>410.5</v>
      </c>
      <c r="L547" s="74">
        <v>0.25608234559999998</v>
      </c>
      <c r="M547" s="73">
        <v>79</v>
      </c>
      <c r="N547" s="74">
        <v>4.9282595130000002E-2</v>
      </c>
      <c r="O547" s="73">
        <v>4</v>
      </c>
      <c r="P547" s="74">
        <v>2.4953212730000002E-3</v>
      </c>
      <c r="Q547" s="73">
        <v>0</v>
      </c>
      <c r="R547" s="74">
        <v>0</v>
      </c>
      <c r="S547" s="73">
        <v>65</v>
      </c>
      <c r="T547" s="93">
        <v>4.0548970679999997E-2</v>
      </c>
      <c r="U547" s="72">
        <v>3</v>
      </c>
      <c r="V547" s="74">
        <v>0.79300000000000004</v>
      </c>
      <c r="W547" s="74">
        <v>0.17499999999999999</v>
      </c>
      <c r="X547" s="74">
        <v>0.14499999999999999</v>
      </c>
      <c r="Y547" s="73">
        <v>275</v>
      </c>
      <c r="Z547" s="74">
        <v>0.17155333750000001</v>
      </c>
      <c r="AA547" s="73">
        <v>37.5</v>
      </c>
      <c r="AB547" s="74">
        <v>2.339363693E-2</v>
      </c>
      <c r="AC547" s="75">
        <v>1290.5</v>
      </c>
      <c r="AD547" s="73">
        <v>136</v>
      </c>
      <c r="AE547" s="74">
        <v>8.4840923269999993E-2</v>
      </c>
      <c r="AF547" s="73">
        <v>0</v>
      </c>
      <c r="AG547" s="74">
        <v>0</v>
      </c>
      <c r="AH547" s="73">
        <v>3</v>
      </c>
      <c r="AI547" s="74">
        <v>1.8714909540000001E-3</v>
      </c>
      <c r="AJ547" s="73">
        <v>4</v>
      </c>
      <c r="AK547" s="93">
        <v>2.4953212730000002E-3</v>
      </c>
      <c r="AL547" s="150">
        <v>2184</v>
      </c>
      <c r="AM547" s="76">
        <v>86</v>
      </c>
      <c r="AN547" s="100"/>
      <c r="AO547" s="72">
        <v>35</v>
      </c>
      <c r="AP547" s="73">
        <v>4815</v>
      </c>
      <c r="AQ547" s="73" t="str">
        <f t="shared" si="8"/>
        <v>35 4815</v>
      </c>
      <c r="AR547" s="76">
        <v>545</v>
      </c>
    </row>
    <row r="548" spans="1:44" ht="15.75" customHeight="1" x14ac:dyDescent="0.25">
      <c r="A548" s="82" t="s">
        <v>1156</v>
      </c>
      <c r="B548" s="73" t="s">
        <v>117</v>
      </c>
      <c r="C548" s="73" t="s">
        <v>2054</v>
      </c>
      <c r="D548" s="73" t="s">
        <v>83</v>
      </c>
      <c r="E548" s="73">
        <v>3</v>
      </c>
      <c r="F548" s="89">
        <v>2122</v>
      </c>
      <c r="G548" s="72">
        <v>975.5</v>
      </c>
      <c r="H548" s="74">
        <v>0.4597078228</v>
      </c>
      <c r="I548" s="73">
        <v>182.5</v>
      </c>
      <c r="J548" s="74">
        <v>8.6003770029999996E-2</v>
      </c>
      <c r="K548" s="73">
        <v>679.5</v>
      </c>
      <c r="L548" s="74">
        <v>0.32021677659999997</v>
      </c>
      <c r="M548" s="73">
        <v>167.5</v>
      </c>
      <c r="N548" s="74">
        <v>7.8934967009999996E-2</v>
      </c>
      <c r="O548" s="73">
        <v>1</v>
      </c>
      <c r="P548" s="74">
        <v>4.7125353439999998E-4</v>
      </c>
      <c r="Q548" s="73">
        <v>3</v>
      </c>
      <c r="R548" s="74">
        <v>1.413760603E-3</v>
      </c>
      <c r="S548" s="73">
        <v>113</v>
      </c>
      <c r="T548" s="93">
        <v>5.3251649390000003E-2</v>
      </c>
      <c r="U548" s="72">
        <v>4</v>
      </c>
      <c r="V548" s="74">
        <v>0.753</v>
      </c>
      <c r="W548" s="74">
        <v>0.183</v>
      </c>
      <c r="X548" s="74">
        <v>0.30599999999999999</v>
      </c>
      <c r="Y548" s="73">
        <v>624</v>
      </c>
      <c r="Z548" s="74">
        <v>0.29406220550000001</v>
      </c>
      <c r="AA548" s="73">
        <v>114</v>
      </c>
      <c r="AB548" s="74">
        <v>5.3722902920000003E-2</v>
      </c>
      <c r="AC548" s="75">
        <v>1384</v>
      </c>
      <c r="AD548" s="73">
        <v>143</v>
      </c>
      <c r="AE548" s="74">
        <v>6.7389255420000002E-2</v>
      </c>
      <c r="AF548" s="73">
        <v>0</v>
      </c>
      <c r="AG548" s="74">
        <v>0</v>
      </c>
      <c r="AH548" s="73">
        <v>7</v>
      </c>
      <c r="AI548" s="74">
        <v>3.2987747410000001E-3</v>
      </c>
      <c r="AJ548" s="73">
        <v>19</v>
      </c>
      <c r="AK548" s="93">
        <v>8.9538171539999996E-3</v>
      </c>
      <c r="AL548" s="150">
        <v>1582</v>
      </c>
      <c r="AM548" s="76">
        <v>128</v>
      </c>
      <c r="AN548" s="100"/>
      <c r="AO548" s="72">
        <v>35</v>
      </c>
      <c r="AP548" s="73">
        <v>4820</v>
      </c>
      <c r="AQ548" s="73" t="str">
        <f t="shared" si="8"/>
        <v>35 4820</v>
      </c>
      <c r="AR548" s="76">
        <v>546</v>
      </c>
    </row>
    <row r="549" spans="1:44" ht="15.75" customHeight="1" x14ac:dyDescent="0.25">
      <c r="A549" s="82" t="s">
        <v>1422</v>
      </c>
      <c r="B549" s="73" t="s">
        <v>67</v>
      </c>
      <c r="C549" s="73" t="s">
        <v>2055</v>
      </c>
      <c r="D549" s="73" t="s">
        <v>83</v>
      </c>
      <c r="E549" s="73">
        <v>3</v>
      </c>
      <c r="F549" s="89">
        <v>329</v>
      </c>
      <c r="G549" s="72">
        <v>145</v>
      </c>
      <c r="H549" s="74">
        <v>0.4407294833</v>
      </c>
      <c r="I549" s="73">
        <v>30</v>
      </c>
      <c r="J549" s="74">
        <v>9.1185410329999994E-2</v>
      </c>
      <c r="K549" s="73">
        <v>131</v>
      </c>
      <c r="L549" s="74">
        <v>0.39817629180000003</v>
      </c>
      <c r="M549" s="73">
        <v>18</v>
      </c>
      <c r="N549" s="74">
        <v>5.4711246200000001E-2</v>
      </c>
      <c r="O549" s="73">
        <v>0</v>
      </c>
      <c r="P549" s="74">
        <v>0</v>
      </c>
      <c r="Q549" s="73">
        <v>1</v>
      </c>
      <c r="R549" s="74">
        <v>3.0395136780000001E-3</v>
      </c>
      <c r="S549" s="73">
        <v>4</v>
      </c>
      <c r="T549" s="93">
        <v>1.215805471E-2</v>
      </c>
      <c r="U549" s="72">
        <v>5</v>
      </c>
      <c r="V549" s="74">
        <v>0.75800000000000001</v>
      </c>
      <c r="W549" s="74">
        <v>0.157</v>
      </c>
      <c r="X549" s="74">
        <v>0.129</v>
      </c>
      <c r="Y549" s="73">
        <v>56</v>
      </c>
      <c r="Z549" s="74">
        <v>0.17021276599999999</v>
      </c>
      <c r="AA549" s="73">
        <v>6</v>
      </c>
      <c r="AB549" s="74">
        <v>1.8237082070000001E-2</v>
      </c>
      <c r="AC549" s="75">
        <v>267</v>
      </c>
      <c r="AD549" s="73">
        <v>8</v>
      </c>
      <c r="AE549" s="74">
        <v>2.4316109419999999E-2</v>
      </c>
      <c r="AF549" s="73">
        <v>0</v>
      </c>
      <c r="AG549" s="74">
        <v>0</v>
      </c>
      <c r="AH549" s="73">
        <v>0</v>
      </c>
      <c r="AI549" s="74">
        <v>0</v>
      </c>
      <c r="AJ549" s="73">
        <v>3</v>
      </c>
      <c r="AK549" s="93">
        <v>9.1185410329999994E-3</v>
      </c>
      <c r="AL549" s="72" t="s">
        <v>52</v>
      </c>
      <c r="AM549" s="76" t="s">
        <v>52</v>
      </c>
      <c r="AN549" s="100"/>
      <c r="AO549" s="72">
        <v>3</v>
      </c>
      <c r="AP549" s="73">
        <v>4845</v>
      </c>
      <c r="AQ549" s="73" t="str">
        <f t="shared" si="8"/>
        <v>3 4845</v>
      </c>
      <c r="AR549" s="76">
        <v>547</v>
      </c>
    </row>
    <row r="550" spans="1:44" ht="15.75" customHeight="1" x14ac:dyDescent="0.25">
      <c r="A550" s="82" t="s">
        <v>1159</v>
      </c>
      <c r="B550" s="73" t="s">
        <v>55</v>
      </c>
      <c r="C550" s="73" t="s">
        <v>2056</v>
      </c>
      <c r="D550" s="73" t="s">
        <v>83</v>
      </c>
      <c r="E550" s="73">
        <v>2</v>
      </c>
      <c r="F550" s="89">
        <v>1199.5</v>
      </c>
      <c r="G550" s="72">
        <v>413.5</v>
      </c>
      <c r="H550" s="74">
        <v>0.34472696959999999</v>
      </c>
      <c r="I550" s="73">
        <v>123</v>
      </c>
      <c r="J550" s="74">
        <v>0.1025427261</v>
      </c>
      <c r="K550" s="73">
        <v>578</v>
      </c>
      <c r="L550" s="74">
        <v>0.48186744479999999</v>
      </c>
      <c r="M550" s="73">
        <v>39</v>
      </c>
      <c r="N550" s="74">
        <v>3.2513547310000002E-2</v>
      </c>
      <c r="O550" s="73">
        <v>1</v>
      </c>
      <c r="P550" s="74">
        <v>8.3368070030000001E-4</v>
      </c>
      <c r="Q550" s="73">
        <v>4</v>
      </c>
      <c r="R550" s="74">
        <v>3.3347228009999999E-3</v>
      </c>
      <c r="S550" s="73">
        <v>41</v>
      </c>
      <c r="T550" s="93">
        <v>3.4180908709999999E-2</v>
      </c>
      <c r="U550" s="72">
        <v>4</v>
      </c>
      <c r="V550" s="74">
        <v>0.755</v>
      </c>
      <c r="W550" s="74">
        <v>0.192</v>
      </c>
      <c r="X550" s="74">
        <v>0.53</v>
      </c>
      <c r="Y550" s="73">
        <v>610.5</v>
      </c>
      <c r="Z550" s="74">
        <v>0.50896206749999995</v>
      </c>
      <c r="AA550" s="73">
        <v>112</v>
      </c>
      <c r="AB550" s="74">
        <v>9.3372238430000004E-2</v>
      </c>
      <c r="AC550" s="75">
        <v>477</v>
      </c>
      <c r="AD550" s="73">
        <v>74</v>
      </c>
      <c r="AE550" s="74">
        <v>6.1692371820000001E-2</v>
      </c>
      <c r="AF550" s="73">
        <v>0</v>
      </c>
      <c r="AG550" s="74">
        <v>0</v>
      </c>
      <c r="AH550" s="73">
        <v>2</v>
      </c>
      <c r="AI550" s="74">
        <v>1.6673614009999999E-3</v>
      </c>
      <c r="AJ550" s="73">
        <v>4</v>
      </c>
      <c r="AK550" s="93">
        <v>3.3347228009999999E-3</v>
      </c>
      <c r="AL550" s="150">
        <v>1359</v>
      </c>
      <c r="AM550" s="76">
        <v>136</v>
      </c>
      <c r="AN550" s="100"/>
      <c r="AO550" s="72">
        <v>23</v>
      </c>
      <c r="AP550" s="73">
        <v>4830</v>
      </c>
      <c r="AQ550" s="73" t="str">
        <f t="shared" si="8"/>
        <v>23 4830</v>
      </c>
      <c r="AR550" s="76">
        <v>548</v>
      </c>
    </row>
    <row r="551" spans="1:44" ht="15.75" customHeight="1" x14ac:dyDescent="0.25">
      <c r="A551" s="82" t="s">
        <v>1161</v>
      </c>
      <c r="B551" s="73" t="s">
        <v>117</v>
      </c>
      <c r="C551" s="73" t="s">
        <v>2057</v>
      </c>
      <c r="D551" s="73" t="s">
        <v>48</v>
      </c>
      <c r="E551" s="73">
        <v>1</v>
      </c>
      <c r="F551" s="89">
        <v>444</v>
      </c>
      <c r="G551" s="72">
        <v>97</v>
      </c>
      <c r="H551" s="74">
        <v>0.21846846850000001</v>
      </c>
      <c r="I551" s="73">
        <v>47</v>
      </c>
      <c r="J551" s="74">
        <v>0.1058558559</v>
      </c>
      <c r="K551" s="73">
        <v>271</v>
      </c>
      <c r="L551" s="74">
        <v>0.61036036039999997</v>
      </c>
      <c r="M551" s="73">
        <v>19</v>
      </c>
      <c r="N551" s="74">
        <v>4.2792792789999999E-2</v>
      </c>
      <c r="O551" s="73">
        <v>0</v>
      </c>
      <c r="P551" s="74">
        <v>0</v>
      </c>
      <c r="Q551" s="73">
        <v>0</v>
      </c>
      <c r="R551" s="74">
        <v>0</v>
      </c>
      <c r="S551" s="73">
        <v>10</v>
      </c>
      <c r="T551" s="93">
        <v>2.2522522520000001E-2</v>
      </c>
      <c r="U551" s="72">
        <v>3</v>
      </c>
      <c r="V551" s="74">
        <v>0.59799999999999998</v>
      </c>
      <c r="W551" s="74">
        <v>0.36199999999999999</v>
      </c>
      <c r="X551" s="74">
        <v>0.54800000000000004</v>
      </c>
      <c r="Y551" s="73">
        <v>202</v>
      </c>
      <c r="Z551" s="74">
        <v>0.45495495499999999</v>
      </c>
      <c r="AA551" s="73">
        <v>67</v>
      </c>
      <c r="AB551" s="74">
        <v>0.1509009009</v>
      </c>
      <c r="AC551" s="75">
        <v>175</v>
      </c>
      <c r="AD551" s="73">
        <v>54</v>
      </c>
      <c r="AE551" s="74">
        <v>0.12162162159999999</v>
      </c>
      <c r="AF551" s="73">
        <v>0</v>
      </c>
      <c r="AG551" s="74">
        <v>0</v>
      </c>
      <c r="AH551" s="73">
        <v>3</v>
      </c>
      <c r="AI551" s="74">
        <v>6.7567567570000001E-3</v>
      </c>
      <c r="AJ551" s="73">
        <v>0</v>
      </c>
      <c r="AK551" s="93">
        <v>0</v>
      </c>
      <c r="AL551" s="72">
        <v>625</v>
      </c>
      <c r="AM551" s="76">
        <v>81</v>
      </c>
      <c r="AN551" s="100"/>
      <c r="AO551" s="72">
        <v>35</v>
      </c>
      <c r="AP551" s="73">
        <v>4850</v>
      </c>
      <c r="AQ551" s="73" t="str">
        <f t="shared" si="8"/>
        <v>35 4850</v>
      </c>
      <c r="AR551" s="76">
        <v>549</v>
      </c>
    </row>
    <row r="552" spans="1:44" ht="15.75" customHeight="1" x14ac:dyDescent="0.25">
      <c r="A552" s="82" t="s">
        <v>1163</v>
      </c>
      <c r="B552" s="73" t="s">
        <v>55</v>
      </c>
      <c r="C552" s="73" t="s">
        <v>2058</v>
      </c>
      <c r="D552" s="73" t="s">
        <v>83</v>
      </c>
      <c r="E552" s="73">
        <v>12</v>
      </c>
      <c r="F552" s="89">
        <v>7643</v>
      </c>
      <c r="G552" s="72">
        <v>1267</v>
      </c>
      <c r="H552" s="74">
        <v>0.1657726024</v>
      </c>
      <c r="I552" s="73">
        <v>587</v>
      </c>
      <c r="J552" s="74">
        <v>7.6802302759999996E-2</v>
      </c>
      <c r="K552" s="73">
        <v>839</v>
      </c>
      <c r="L552" s="74">
        <v>0.1097736491</v>
      </c>
      <c r="M552" s="73">
        <v>4708</v>
      </c>
      <c r="N552" s="74">
        <v>0.61598848620000002</v>
      </c>
      <c r="O552" s="73">
        <v>40</v>
      </c>
      <c r="P552" s="74">
        <v>5.2335470370000001E-3</v>
      </c>
      <c r="Q552" s="73">
        <v>7</v>
      </c>
      <c r="R552" s="74">
        <v>9.1587073139999997E-4</v>
      </c>
      <c r="S552" s="73">
        <v>195</v>
      </c>
      <c r="T552" s="93">
        <v>2.5513541800000001E-2</v>
      </c>
      <c r="U552" s="72">
        <v>6</v>
      </c>
      <c r="V552" s="74">
        <v>0.48599999999999999</v>
      </c>
      <c r="W552" s="74">
        <v>0</v>
      </c>
      <c r="X552" s="74">
        <v>0.14899999999999999</v>
      </c>
      <c r="Y552" s="73">
        <v>771</v>
      </c>
      <c r="Z552" s="74">
        <v>0.1008766191</v>
      </c>
      <c r="AA552" s="73">
        <v>677</v>
      </c>
      <c r="AB552" s="74">
        <v>8.857778359E-2</v>
      </c>
      <c r="AC552" s="75">
        <v>6195</v>
      </c>
      <c r="AD552" s="73">
        <v>362</v>
      </c>
      <c r="AE552" s="74">
        <v>4.736360068E-2</v>
      </c>
      <c r="AF552" s="73">
        <v>0</v>
      </c>
      <c r="AG552" s="74">
        <v>0</v>
      </c>
      <c r="AH552" s="73">
        <v>14</v>
      </c>
      <c r="AI552" s="74">
        <v>1.8317414629999999E-3</v>
      </c>
      <c r="AJ552" s="73">
        <v>36</v>
      </c>
      <c r="AK552" s="93">
        <v>4.7101923330000002E-3</v>
      </c>
      <c r="AL552" s="150">
        <v>8840</v>
      </c>
      <c r="AM552" s="76">
        <v>402</v>
      </c>
      <c r="AN552" s="100"/>
      <c r="AO552" s="72">
        <v>23</v>
      </c>
      <c r="AP552" s="73">
        <v>4860</v>
      </c>
      <c r="AQ552" s="73" t="str">
        <f t="shared" si="8"/>
        <v>23 4860</v>
      </c>
      <c r="AR552" s="76">
        <v>550</v>
      </c>
    </row>
    <row r="553" spans="1:44" ht="15.75" customHeight="1" x14ac:dyDescent="0.25">
      <c r="A553" s="82" t="s">
        <v>1165</v>
      </c>
      <c r="B553" s="73" t="s">
        <v>67</v>
      </c>
      <c r="C553" s="73" t="s">
        <v>2059</v>
      </c>
      <c r="D553" s="73" t="s">
        <v>48</v>
      </c>
      <c r="E553" s="73">
        <v>1</v>
      </c>
      <c r="F553" s="89">
        <v>222</v>
      </c>
      <c r="G553" s="72">
        <v>50</v>
      </c>
      <c r="H553" s="74">
        <v>0.22522522519999999</v>
      </c>
      <c r="I553" s="73">
        <v>13</v>
      </c>
      <c r="J553" s="74">
        <v>5.8558558560000001E-2</v>
      </c>
      <c r="K553" s="73">
        <v>145</v>
      </c>
      <c r="L553" s="74">
        <v>0.6531531532</v>
      </c>
      <c r="M553" s="73">
        <v>7</v>
      </c>
      <c r="N553" s="74">
        <v>3.1531531529999997E-2</v>
      </c>
      <c r="O553" s="73">
        <v>1</v>
      </c>
      <c r="P553" s="74">
        <v>4.5045045049999996E-3</v>
      </c>
      <c r="Q553" s="73">
        <v>0</v>
      </c>
      <c r="R553" s="74">
        <v>0</v>
      </c>
      <c r="S553" s="73">
        <v>6</v>
      </c>
      <c r="T553" s="93">
        <v>2.7027027030000001E-2</v>
      </c>
      <c r="U553" s="72">
        <v>5</v>
      </c>
      <c r="V553" s="74">
        <v>0.496</v>
      </c>
      <c r="W553" s="74">
        <v>0.43</v>
      </c>
      <c r="X553" s="74">
        <v>0.40500000000000003</v>
      </c>
      <c r="Y553" s="73">
        <v>109</v>
      </c>
      <c r="Z553" s="74">
        <v>0.49099099099999999</v>
      </c>
      <c r="AA553" s="73">
        <v>13</v>
      </c>
      <c r="AB553" s="74">
        <v>5.8558558560000001E-2</v>
      </c>
      <c r="AC553" s="75">
        <v>100</v>
      </c>
      <c r="AD553" s="73">
        <v>58</v>
      </c>
      <c r="AE553" s="74">
        <v>0.26126126129999999</v>
      </c>
      <c r="AF553" s="73">
        <v>0</v>
      </c>
      <c r="AG553" s="74">
        <v>0</v>
      </c>
      <c r="AH553" s="73">
        <v>0</v>
      </c>
      <c r="AI553" s="74">
        <v>0</v>
      </c>
      <c r="AJ553" s="73">
        <v>0</v>
      </c>
      <c r="AK553" s="93">
        <v>0</v>
      </c>
      <c r="AL553" s="72">
        <v>411</v>
      </c>
      <c r="AM553" s="76">
        <v>55</v>
      </c>
      <c r="AN553" s="100"/>
      <c r="AO553" s="72">
        <v>3</v>
      </c>
      <c r="AP553" s="73">
        <v>4870</v>
      </c>
      <c r="AQ553" s="73" t="str">
        <f t="shared" si="8"/>
        <v>3 4870</v>
      </c>
      <c r="AR553" s="76">
        <v>551</v>
      </c>
    </row>
    <row r="554" spans="1:44" ht="15.75" customHeight="1" x14ac:dyDescent="0.25">
      <c r="A554" s="82" t="s">
        <v>1167</v>
      </c>
      <c r="B554" s="73" t="s">
        <v>262</v>
      </c>
      <c r="C554" s="73" t="s">
        <v>2060</v>
      </c>
      <c r="D554" s="73" t="s">
        <v>93</v>
      </c>
      <c r="E554" s="73">
        <v>1</v>
      </c>
      <c r="F554" s="89">
        <v>345</v>
      </c>
      <c r="G554" s="72">
        <v>302</v>
      </c>
      <c r="H554" s="74">
        <v>0.87536231880000004</v>
      </c>
      <c r="I554" s="73">
        <v>9</v>
      </c>
      <c r="J554" s="74">
        <v>2.6086956519999999E-2</v>
      </c>
      <c r="K554" s="73">
        <v>16</v>
      </c>
      <c r="L554" s="74">
        <v>4.6376811589999997E-2</v>
      </c>
      <c r="M554" s="73">
        <v>12</v>
      </c>
      <c r="N554" s="74">
        <v>3.4782608700000002E-2</v>
      </c>
      <c r="O554" s="73">
        <v>0</v>
      </c>
      <c r="P554" s="74">
        <v>0</v>
      </c>
      <c r="Q554" s="73">
        <v>0</v>
      </c>
      <c r="R554" s="74">
        <v>0</v>
      </c>
      <c r="S554" s="73">
        <v>6</v>
      </c>
      <c r="T554" s="93">
        <v>1.7391304350000001E-2</v>
      </c>
      <c r="U554" s="72">
        <v>1</v>
      </c>
      <c r="V554" s="74">
        <v>1</v>
      </c>
      <c r="W554" s="74">
        <v>0</v>
      </c>
      <c r="X554" s="74">
        <v>0.13100000000000001</v>
      </c>
      <c r="Y554" s="73">
        <v>40</v>
      </c>
      <c r="Z554" s="74">
        <v>0.115942029</v>
      </c>
      <c r="AA554" s="73">
        <v>0</v>
      </c>
      <c r="AB554" s="74">
        <v>0</v>
      </c>
      <c r="AC554" s="75">
        <v>305</v>
      </c>
      <c r="AD554" s="73">
        <v>0</v>
      </c>
      <c r="AE554" s="74">
        <v>0</v>
      </c>
      <c r="AF554" s="73">
        <v>0</v>
      </c>
      <c r="AG554" s="74">
        <v>0</v>
      </c>
      <c r="AH554" s="73">
        <v>2</v>
      </c>
      <c r="AI554" s="74">
        <v>5.7971014490000002E-3</v>
      </c>
      <c r="AJ554" s="73">
        <v>1</v>
      </c>
      <c r="AK554" s="93">
        <v>2.8985507249999999E-3</v>
      </c>
      <c r="AL554" s="72">
        <v>368</v>
      </c>
      <c r="AM554" s="76">
        <v>21</v>
      </c>
      <c r="AN554" s="100"/>
      <c r="AO554" s="72">
        <v>15</v>
      </c>
      <c r="AP554" s="73">
        <v>4880</v>
      </c>
      <c r="AQ554" s="73" t="str">
        <f t="shared" si="8"/>
        <v>15 4880</v>
      </c>
      <c r="AR554" s="76">
        <v>552</v>
      </c>
    </row>
    <row r="555" spans="1:44" ht="15.75" customHeight="1" x14ac:dyDescent="0.25">
      <c r="A555" s="82" t="s">
        <v>1169</v>
      </c>
      <c r="B555" s="73" t="s">
        <v>61</v>
      </c>
      <c r="C555" s="73" t="s">
        <v>2061</v>
      </c>
      <c r="D555" s="73" t="s">
        <v>83</v>
      </c>
      <c r="E555" s="73">
        <v>3</v>
      </c>
      <c r="F555" s="89">
        <v>768.5</v>
      </c>
      <c r="G555" s="72">
        <v>492</v>
      </c>
      <c r="H555" s="74">
        <v>0.64020819780000005</v>
      </c>
      <c r="I555" s="73">
        <v>33</v>
      </c>
      <c r="J555" s="74">
        <v>4.2940793749999998E-2</v>
      </c>
      <c r="K555" s="73">
        <v>203.5</v>
      </c>
      <c r="L555" s="74">
        <v>0.2648015615</v>
      </c>
      <c r="M555" s="73">
        <v>11</v>
      </c>
      <c r="N555" s="74">
        <v>1.4313597920000001E-2</v>
      </c>
      <c r="O555" s="73">
        <v>2</v>
      </c>
      <c r="P555" s="74">
        <v>2.6024723490000001E-3</v>
      </c>
      <c r="Q555" s="73">
        <v>0</v>
      </c>
      <c r="R555" s="74">
        <v>0</v>
      </c>
      <c r="S555" s="73">
        <v>27</v>
      </c>
      <c r="T555" s="93">
        <v>3.5133376709999997E-2</v>
      </c>
      <c r="U555" s="72">
        <v>3</v>
      </c>
      <c r="V555" s="74">
        <v>0.80400000000000005</v>
      </c>
      <c r="W555" s="74">
        <v>0.191</v>
      </c>
      <c r="X555" s="74">
        <v>0.26500000000000001</v>
      </c>
      <c r="Y555" s="73">
        <v>207</v>
      </c>
      <c r="Z555" s="74">
        <v>0.2693558881</v>
      </c>
      <c r="AA555" s="73">
        <v>27</v>
      </c>
      <c r="AB555" s="74">
        <v>3.5133376709999997E-2</v>
      </c>
      <c r="AC555" s="75">
        <v>534.5</v>
      </c>
      <c r="AD555" s="73">
        <v>62.5</v>
      </c>
      <c r="AE555" s="74">
        <v>8.1327260900000004E-2</v>
      </c>
      <c r="AF555" s="73">
        <v>0</v>
      </c>
      <c r="AG555" s="74">
        <v>0</v>
      </c>
      <c r="AH555" s="73">
        <v>1</v>
      </c>
      <c r="AI555" s="74">
        <v>1.3012361740000001E-3</v>
      </c>
      <c r="AJ555" s="73">
        <v>6</v>
      </c>
      <c r="AK555" s="93">
        <v>7.8074170460000003E-3</v>
      </c>
      <c r="AL555" s="72">
        <v>845</v>
      </c>
      <c r="AM555" s="76">
        <v>63</v>
      </c>
      <c r="AN555" s="100"/>
      <c r="AO555" s="72">
        <v>19</v>
      </c>
      <c r="AP555" s="73">
        <v>1376</v>
      </c>
      <c r="AQ555" s="73" t="str">
        <f t="shared" si="8"/>
        <v>19 1376</v>
      </c>
      <c r="AR555" s="76">
        <v>553</v>
      </c>
    </row>
    <row r="556" spans="1:44" ht="15.75" customHeight="1" x14ac:dyDescent="0.25">
      <c r="A556" s="82" t="s">
        <v>1171</v>
      </c>
      <c r="B556" s="73" t="s">
        <v>120</v>
      </c>
      <c r="C556" s="73" t="s">
        <v>2062</v>
      </c>
      <c r="D556" s="73" t="s">
        <v>83</v>
      </c>
      <c r="E556" s="73">
        <v>10</v>
      </c>
      <c r="F556" s="89">
        <v>6990</v>
      </c>
      <c r="G556" s="72">
        <v>3801.5</v>
      </c>
      <c r="H556" s="74">
        <v>0.54384835480000004</v>
      </c>
      <c r="I556" s="73">
        <v>1507.5</v>
      </c>
      <c r="J556" s="74">
        <v>0.21566523609999999</v>
      </c>
      <c r="K556" s="73">
        <v>751</v>
      </c>
      <c r="L556" s="74">
        <v>0.1074391989</v>
      </c>
      <c r="M556" s="73">
        <v>228</v>
      </c>
      <c r="N556" s="74">
        <v>3.2618025750000001E-2</v>
      </c>
      <c r="O556" s="73">
        <v>7</v>
      </c>
      <c r="P556" s="74">
        <v>1.0014306149999999E-3</v>
      </c>
      <c r="Q556" s="73">
        <v>10</v>
      </c>
      <c r="R556" s="74">
        <v>1.4306151650000001E-3</v>
      </c>
      <c r="S556" s="73">
        <v>685</v>
      </c>
      <c r="T556" s="93">
        <v>9.7997138770000006E-2</v>
      </c>
      <c r="U556" s="72">
        <v>4</v>
      </c>
      <c r="V556" s="74">
        <v>0.93700000000000006</v>
      </c>
      <c r="W556" s="74">
        <v>0.02</v>
      </c>
      <c r="X556" s="74">
        <v>0.11899999999999999</v>
      </c>
      <c r="Y556" s="73">
        <v>881</v>
      </c>
      <c r="Z556" s="74">
        <v>0.12603719599999999</v>
      </c>
      <c r="AA556" s="73">
        <v>101.5</v>
      </c>
      <c r="AB556" s="74">
        <v>1.4520743920000001E-2</v>
      </c>
      <c r="AC556" s="75">
        <v>6007.5</v>
      </c>
      <c r="AD556" s="73">
        <v>149.5</v>
      </c>
      <c r="AE556" s="74">
        <v>2.1387696710000001E-2</v>
      </c>
      <c r="AF556" s="73">
        <v>1</v>
      </c>
      <c r="AG556" s="74">
        <v>1.4306151649999999E-4</v>
      </c>
      <c r="AH556" s="73">
        <v>0</v>
      </c>
      <c r="AI556" s="74">
        <v>0</v>
      </c>
      <c r="AJ556" s="73">
        <v>14</v>
      </c>
      <c r="AK556" s="93">
        <v>2.0028612299999998E-3</v>
      </c>
      <c r="AL556" s="150">
        <v>7905</v>
      </c>
      <c r="AM556" s="76">
        <v>298</v>
      </c>
      <c r="AN556" s="100"/>
      <c r="AO556" s="72">
        <v>13</v>
      </c>
      <c r="AP556" s="73">
        <v>4900</v>
      </c>
      <c r="AQ556" s="73" t="str">
        <f t="shared" si="8"/>
        <v>13 4900</v>
      </c>
      <c r="AR556" s="76">
        <v>554</v>
      </c>
    </row>
    <row r="557" spans="1:44" ht="15.75" customHeight="1" x14ac:dyDescent="0.25">
      <c r="A557" s="82" t="s">
        <v>1173</v>
      </c>
      <c r="B557" s="73" t="s">
        <v>55</v>
      </c>
      <c r="C557" s="73" t="s">
        <v>2063</v>
      </c>
      <c r="D557" s="73" t="s">
        <v>83</v>
      </c>
      <c r="E557" s="73">
        <v>9</v>
      </c>
      <c r="F557" s="89">
        <v>3770</v>
      </c>
      <c r="G557" s="72">
        <v>1217</v>
      </c>
      <c r="H557" s="74">
        <v>0.32281167109999997</v>
      </c>
      <c r="I557" s="73">
        <v>392</v>
      </c>
      <c r="J557" s="74">
        <v>0.1039787798</v>
      </c>
      <c r="K557" s="73">
        <v>1308</v>
      </c>
      <c r="L557" s="74">
        <v>0.34694960209999998</v>
      </c>
      <c r="M557" s="73">
        <v>686</v>
      </c>
      <c r="N557" s="74">
        <v>0.1819628647</v>
      </c>
      <c r="O557" s="73">
        <v>20</v>
      </c>
      <c r="P557" s="74">
        <v>5.3050397880000004E-3</v>
      </c>
      <c r="Q557" s="73">
        <v>18</v>
      </c>
      <c r="R557" s="74">
        <v>4.7745358089999997E-3</v>
      </c>
      <c r="S557" s="73">
        <v>129</v>
      </c>
      <c r="T557" s="93">
        <v>3.4217506629999998E-2</v>
      </c>
      <c r="U557" s="72">
        <v>6</v>
      </c>
      <c r="V557" s="74">
        <v>0.67700000000000005</v>
      </c>
      <c r="W557" s="74">
        <v>0.17699999999999999</v>
      </c>
      <c r="X557" s="74">
        <v>0.28599999999999998</v>
      </c>
      <c r="Y557" s="73">
        <v>1088</v>
      </c>
      <c r="Z557" s="74">
        <v>0.28859416450000003</v>
      </c>
      <c r="AA557" s="73">
        <v>210</v>
      </c>
      <c r="AB557" s="74">
        <v>5.5702917769999999E-2</v>
      </c>
      <c r="AC557" s="75">
        <v>2472</v>
      </c>
      <c r="AD557" s="73">
        <v>236</v>
      </c>
      <c r="AE557" s="74">
        <v>6.2599469500000005E-2</v>
      </c>
      <c r="AF557" s="73">
        <v>0</v>
      </c>
      <c r="AG557" s="74">
        <v>0</v>
      </c>
      <c r="AH557" s="73">
        <v>8</v>
      </c>
      <c r="AI557" s="74">
        <v>2.1220159149999999E-3</v>
      </c>
      <c r="AJ557" s="73">
        <v>24</v>
      </c>
      <c r="AK557" s="93">
        <v>6.3660477449999997E-3</v>
      </c>
      <c r="AL557" s="150">
        <v>3936</v>
      </c>
      <c r="AM557" s="76">
        <v>251</v>
      </c>
      <c r="AN557" s="100"/>
      <c r="AO557" s="72">
        <v>23</v>
      </c>
      <c r="AP557" s="73">
        <v>4910</v>
      </c>
      <c r="AQ557" s="73" t="str">
        <f t="shared" si="8"/>
        <v>23 4910</v>
      </c>
      <c r="AR557" s="76">
        <v>555</v>
      </c>
    </row>
    <row r="558" spans="1:44" ht="15.75" customHeight="1" x14ac:dyDescent="0.25">
      <c r="A558" s="82" t="s">
        <v>1175</v>
      </c>
      <c r="B558" s="73" t="s">
        <v>55</v>
      </c>
      <c r="C558" s="73" t="s">
        <v>2064</v>
      </c>
      <c r="D558" s="73" t="s">
        <v>83</v>
      </c>
      <c r="E558" s="73">
        <v>5</v>
      </c>
      <c r="F558" s="89">
        <v>2419</v>
      </c>
      <c r="G558" s="72">
        <v>1007</v>
      </c>
      <c r="H558" s="74">
        <v>0.41628772219999999</v>
      </c>
      <c r="I558" s="73">
        <v>155</v>
      </c>
      <c r="J558" s="74">
        <v>6.4076064490000001E-2</v>
      </c>
      <c r="K558" s="73">
        <v>1144</v>
      </c>
      <c r="L558" s="74">
        <v>0.47292269529999997</v>
      </c>
      <c r="M558" s="73">
        <v>44</v>
      </c>
      <c r="N558" s="74">
        <v>1.818933444E-2</v>
      </c>
      <c r="O558" s="73">
        <v>2</v>
      </c>
      <c r="P558" s="74">
        <v>8.2678792890000005E-4</v>
      </c>
      <c r="Q558" s="73">
        <v>3</v>
      </c>
      <c r="R558" s="74">
        <v>1.240181893E-3</v>
      </c>
      <c r="S558" s="73">
        <v>64</v>
      </c>
      <c r="T558" s="93">
        <v>2.6457213720000001E-2</v>
      </c>
      <c r="U558" s="72">
        <v>5</v>
      </c>
      <c r="V558" s="74">
        <v>0.45</v>
      </c>
      <c r="W558" s="74">
        <v>0.307</v>
      </c>
      <c r="X558" s="74">
        <v>0.54300000000000004</v>
      </c>
      <c r="Y558" s="73">
        <v>1360</v>
      </c>
      <c r="Z558" s="74">
        <v>0.56221579160000001</v>
      </c>
      <c r="AA558" s="73">
        <v>220</v>
      </c>
      <c r="AB558" s="74">
        <v>9.0946672179999993E-2</v>
      </c>
      <c r="AC558" s="75">
        <v>839</v>
      </c>
      <c r="AD558" s="73">
        <v>604</v>
      </c>
      <c r="AE558" s="74">
        <v>0.24968995450000001</v>
      </c>
      <c r="AF558" s="73">
        <v>0</v>
      </c>
      <c r="AG558" s="74">
        <v>0</v>
      </c>
      <c r="AH558" s="73">
        <v>0</v>
      </c>
      <c r="AI558" s="74">
        <v>0</v>
      </c>
      <c r="AJ558" s="73">
        <v>19</v>
      </c>
      <c r="AK558" s="93">
        <v>7.8544853250000005E-3</v>
      </c>
      <c r="AL558" s="150">
        <v>2561</v>
      </c>
      <c r="AM558" s="76">
        <v>289</v>
      </c>
      <c r="AN558" s="100"/>
      <c r="AO558" s="72">
        <v>23</v>
      </c>
      <c r="AP558" s="73">
        <v>4920</v>
      </c>
      <c r="AQ558" s="73" t="str">
        <f t="shared" si="8"/>
        <v>23 4920</v>
      </c>
      <c r="AR558" s="76">
        <v>556</v>
      </c>
    </row>
    <row r="559" spans="1:44" ht="15.75" customHeight="1" x14ac:dyDescent="0.25">
      <c r="A559" s="82" t="s">
        <v>1177</v>
      </c>
      <c r="B559" s="73" t="s">
        <v>132</v>
      </c>
      <c r="C559" s="73" t="s">
        <v>2065</v>
      </c>
      <c r="D559" s="73" t="s">
        <v>48</v>
      </c>
      <c r="E559" s="73">
        <v>3</v>
      </c>
      <c r="F559" s="89">
        <v>710</v>
      </c>
      <c r="G559" s="72">
        <v>563</v>
      </c>
      <c r="H559" s="74">
        <v>0.79295774649999995</v>
      </c>
      <c r="I559" s="73">
        <v>20</v>
      </c>
      <c r="J559" s="74">
        <v>2.8169014079999999E-2</v>
      </c>
      <c r="K559" s="73">
        <v>92</v>
      </c>
      <c r="L559" s="74">
        <v>0.12957746479999999</v>
      </c>
      <c r="M559" s="73">
        <v>3</v>
      </c>
      <c r="N559" s="74">
        <v>4.2253521129999999E-3</v>
      </c>
      <c r="O559" s="73">
        <v>0</v>
      </c>
      <c r="P559" s="74">
        <v>0</v>
      </c>
      <c r="Q559" s="73">
        <v>0</v>
      </c>
      <c r="R559" s="74">
        <v>0</v>
      </c>
      <c r="S559" s="73">
        <v>32</v>
      </c>
      <c r="T559" s="93">
        <v>4.5070422540000002E-2</v>
      </c>
      <c r="U559" s="72">
        <v>3</v>
      </c>
      <c r="V559" s="74">
        <v>0.95799999999999996</v>
      </c>
      <c r="W559" s="74">
        <v>2.8000000000000001E-2</v>
      </c>
      <c r="X559" s="74">
        <v>0.17399999999999999</v>
      </c>
      <c r="Y559" s="73">
        <v>173</v>
      </c>
      <c r="Z559" s="74">
        <v>0.24366197179999999</v>
      </c>
      <c r="AA559" s="73">
        <v>14</v>
      </c>
      <c r="AB559" s="74">
        <v>1.9718309860000002E-2</v>
      </c>
      <c r="AC559" s="75">
        <v>523</v>
      </c>
      <c r="AD559" s="73">
        <v>13</v>
      </c>
      <c r="AE559" s="74">
        <v>1.830985915E-2</v>
      </c>
      <c r="AF559" s="73">
        <v>0</v>
      </c>
      <c r="AG559" s="74">
        <v>0</v>
      </c>
      <c r="AH559" s="73">
        <v>26</v>
      </c>
      <c r="AI559" s="74">
        <v>3.661971831E-2</v>
      </c>
      <c r="AJ559" s="73">
        <v>2</v>
      </c>
      <c r="AK559" s="93">
        <v>2.8169014079999998E-3</v>
      </c>
      <c r="AL559" s="72">
        <v>729</v>
      </c>
      <c r="AM559" s="76">
        <v>53</v>
      </c>
      <c r="AN559" s="100"/>
      <c r="AO559" s="72">
        <v>5</v>
      </c>
      <c r="AP559" s="73">
        <v>4930</v>
      </c>
      <c r="AQ559" s="73" t="str">
        <f t="shared" si="8"/>
        <v>5 4930</v>
      </c>
      <c r="AR559" s="76">
        <v>557</v>
      </c>
    </row>
    <row r="560" spans="1:44" ht="15.75" customHeight="1" x14ac:dyDescent="0.25">
      <c r="A560" s="82" t="s">
        <v>1179</v>
      </c>
      <c r="B560" s="73" t="s">
        <v>103</v>
      </c>
      <c r="C560" s="73" t="s">
        <v>2066</v>
      </c>
      <c r="D560" s="73" t="s">
        <v>1514</v>
      </c>
      <c r="E560" s="73">
        <v>2</v>
      </c>
      <c r="F560" s="89">
        <v>2630</v>
      </c>
      <c r="G560" s="72">
        <v>2181.5</v>
      </c>
      <c r="H560" s="74">
        <v>0.82946768059999998</v>
      </c>
      <c r="I560" s="73">
        <v>62</v>
      </c>
      <c r="J560" s="74">
        <v>2.3574144490000001E-2</v>
      </c>
      <c r="K560" s="73">
        <v>337.5</v>
      </c>
      <c r="L560" s="74">
        <v>0.12832699619999999</v>
      </c>
      <c r="M560" s="73">
        <v>23</v>
      </c>
      <c r="N560" s="74">
        <v>8.7452471480000005E-3</v>
      </c>
      <c r="O560" s="73">
        <v>0</v>
      </c>
      <c r="P560" s="74">
        <v>0</v>
      </c>
      <c r="Q560" s="73">
        <v>0</v>
      </c>
      <c r="R560" s="74">
        <v>0</v>
      </c>
      <c r="S560" s="73">
        <v>26</v>
      </c>
      <c r="T560" s="93">
        <v>9.8859315589999996E-3</v>
      </c>
      <c r="U560" s="72">
        <v>3</v>
      </c>
      <c r="V560" s="74">
        <v>0.93</v>
      </c>
      <c r="W560" s="74">
        <v>6.4000000000000001E-2</v>
      </c>
      <c r="X560" s="74">
        <v>0.182</v>
      </c>
      <c r="Y560" s="73">
        <v>558</v>
      </c>
      <c r="Z560" s="74">
        <v>0.21216730040000001</v>
      </c>
      <c r="AA560" s="73">
        <v>120.5</v>
      </c>
      <c r="AB560" s="74">
        <v>4.5817490490000001E-2</v>
      </c>
      <c r="AC560" s="75">
        <v>1951.5</v>
      </c>
      <c r="AD560" s="73">
        <v>38</v>
      </c>
      <c r="AE560" s="74">
        <v>1.44486692E-2</v>
      </c>
      <c r="AF560" s="73">
        <v>0</v>
      </c>
      <c r="AG560" s="74">
        <v>0</v>
      </c>
      <c r="AH560" s="73">
        <v>18</v>
      </c>
      <c r="AI560" s="74">
        <v>6.8441064639999999E-3</v>
      </c>
      <c r="AJ560" s="73">
        <v>15</v>
      </c>
      <c r="AK560" s="93">
        <v>5.7034220529999999E-3</v>
      </c>
      <c r="AL560" s="150">
        <v>2759</v>
      </c>
      <c r="AM560" s="76">
        <v>122</v>
      </c>
      <c r="AN560" s="100"/>
      <c r="AO560" s="72">
        <v>29</v>
      </c>
      <c r="AP560" s="73">
        <v>4950</v>
      </c>
      <c r="AQ560" s="73" t="str">
        <f t="shared" si="8"/>
        <v>29 4950</v>
      </c>
      <c r="AR560" s="76">
        <v>558</v>
      </c>
    </row>
    <row r="561" spans="1:44" ht="15.75" customHeight="1" x14ac:dyDescent="0.25">
      <c r="A561" s="82" t="s">
        <v>1181</v>
      </c>
      <c r="B561" s="73" t="s">
        <v>78</v>
      </c>
      <c r="C561" s="73" t="s">
        <v>2067</v>
      </c>
      <c r="D561" s="73" t="s">
        <v>83</v>
      </c>
      <c r="E561" s="73">
        <v>5</v>
      </c>
      <c r="F561" s="89">
        <v>3283</v>
      </c>
      <c r="G561" s="72">
        <v>2498.5</v>
      </c>
      <c r="H561" s="74">
        <v>0.76104173009999998</v>
      </c>
      <c r="I561" s="73">
        <v>81</v>
      </c>
      <c r="J561" s="74">
        <v>2.4672555589999999E-2</v>
      </c>
      <c r="K561" s="73">
        <v>458</v>
      </c>
      <c r="L561" s="74">
        <v>0.1395065489</v>
      </c>
      <c r="M561" s="73">
        <v>149.5</v>
      </c>
      <c r="N561" s="74">
        <v>4.5537618029999997E-2</v>
      </c>
      <c r="O561" s="73">
        <v>5</v>
      </c>
      <c r="P561" s="74">
        <v>1.5229972589999999E-3</v>
      </c>
      <c r="Q561" s="73">
        <v>14</v>
      </c>
      <c r="R561" s="74">
        <v>4.2643923240000001E-3</v>
      </c>
      <c r="S561" s="73">
        <v>77</v>
      </c>
      <c r="T561" s="93">
        <v>2.3454157779999998E-2</v>
      </c>
      <c r="U561" s="72">
        <v>3</v>
      </c>
      <c r="V561" s="74">
        <v>0.91400000000000003</v>
      </c>
      <c r="W561" s="74">
        <v>2.9000000000000001E-2</v>
      </c>
      <c r="X561" s="74">
        <v>4.7E-2</v>
      </c>
      <c r="Y561" s="73">
        <v>205</v>
      </c>
      <c r="Z561" s="74">
        <v>6.2442887599999997E-2</v>
      </c>
      <c r="AA561" s="73">
        <v>44</v>
      </c>
      <c r="AB561" s="74">
        <v>1.3402375879999999E-2</v>
      </c>
      <c r="AC561" s="75">
        <v>3034</v>
      </c>
      <c r="AD561" s="73">
        <v>48</v>
      </c>
      <c r="AE561" s="74">
        <v>1.4620773680000001E-2</v>
      </c>
      <c r="AF561" s="73">
        <v>0</v>
      </c>
      <c r="AG561" s="74">
        <v>0</v>
      </c>
      <c r="AH561" s="73">
        <v>14</v>
      </c>
      <c r="AI561" s="74">
        <v>4.2643923240000001E-3</v>
      </c>
      <c r="AJ561" s="73">
        <v>6</v>
      </c>
      <c r="AK561" s="93">
        <v>1.8275967100000001E-3</v>
      </c>
      <c r="AL561" s="150">
        <v>3681</v>
      </c>
      <c r="AM561" s="76">
        <v>88</v>
      </c>
      <c r="AN561" s="100"/>
      <c r="AO561" s="72">
        <v>37</v>
      </c>
      <c r="AP561" s="73">
        <v>4960</v>
      </c>
      <c r="AQ561" s="73" t="str">
        <f t="shared" si="8"/>
        <v>37 4960</v>
      </c>
      <c r="AR561" s="76">
        <v>559</v>
      </c>
    </row>
    <row r="562" spans="1:44" ht="15.75" customHeight="1" x14ac:dyDescent="0.25">
      <c r="A562" s="82" t="s">
        <v>1183</v>
      </c>
      <c r="B562" s="73" t="s">
        <v>55</v>
      </c>
      <c r="C562" s="73" t="s">
        <v>2068</v>
      </c>
      <c r="D562" s="73" t="s">
        <v>83</v>
      </c>
      <c r="E562" s="73">
        <v>4</v>
      </c>
      <c r="F562" s="89">
        <v>1632</v>
      </c>
      <c r="G562" s="72">
        <v>1029</v>
      </c>
      <c r="H562" s="74">
        <v>0.63051470590000003</v>
      </c>
      <c r="I562" s="73">
        <v>74</v>
      </c>
      <c r="J562" s="74">
        <v>4.5343137249999999E-2</v>
      </c>
      <c r="K562" s="73">
        <v>382</v>
      </c>
      <c r="L562" s="74">
        <v>0.23406862749999999</v>
      </c>
      <c r="M562" s="73">
        <v>84</v>
      </c>
      <c r="N562" s="74">
        <v>5.1470588239999997E-2</v>
      </c>
      <c r="O562" s="73">
        <v>4</v>
      </c>
      <c r="P562" s="74">
        <v>2.4509803919999999E-3</v>
      </c>
      <c r="Q562" s="73">
        <v>1</v>
      </c>
      <c r="R562" s="74">
        <v>6.1274509799999998E-4</v>
      </c>
      <c r="S562" s="73">
        <v>58</v>
      </c>
      <c r="T562" s="93">
        <v>3.5539215690000001E-2</v>
      </c>
      <c r="U562" s="72">
        <v>5</v>
      </c>
      <c r="V562" s="74">
        <v>0.84899999999999998</v>
      </c>
      <c r="W562" s="74">
        <v>6.0999999999999999E-2</v>
      </c>
      <c r="X562" s="74">
        <v>0.19600000000000001</v>
      </c>
      <c r="Y562" s="73">
        <v>366</v>
      </c>
      <c r="Z562" s="74">
        <v>0.2242647059</v>
      </c>
      <c r="AA562" s="73">
        <v>67</v>
      </c>
      <c r="AB562" s="74">
        <v>4.1053921569999999E-2</v>
      </c>
      <c r="AC562" s="75">
        <v>1199</v>
      </c>
      <c r="AD562" s="73">
        <v>81</v>
      </c>
      <c r="AE562" s="74">
        <v>4.9632352939999999E-2</v>
      </c>
      <c r="AF562" s="73">
        <v>0</v>
      </c>
      <c r="AG562" s="74">
        <v>0</v>
      </c>
      <c r="AH562" s="73">
        <v>3</v>
      </c>
      <c r="AI562" s="74">
        <v>1.838235294E-3</v>
      </c>
      <c r="AJ562" s="73">
        <v>1</v>
      </c>
      <c r="AK562" s="93">
        <v>6.1274509799999998E-4</v>
      </c>
      <c r="AL562" s="150">
        <v>1477</v>
      </c>
      <c r="AM562" s="76">
        <v>88</v>
      </c>
      <c r="AN562" s="100"/>
      <c r="AO562" s="72">
        <v>23</v>
      </c>
      <c r="AP562" s="73">
        <v>4970</v>
      </c>
      <c r="AQ562" s="73" t="str">
        <f t="shared" si="8"/>
        <v>23 4970</v>
      </c>
      <c r="AR562" s="76">
        <v>560</v>
      </c>
    </row>
    <row r="563" spans="1:44" ht="15.75" customHeight="1" x14ac:dyDescent="0.25">
      <c r="A563" s="82" t="s">
        <v>1185</v>
      </c>
      <c r="B563" s="73" t="s">
        <v>51</v>
      </c>
      <c r="C563" s="73" t="s">
        <v>2069</v>
      </c>
      <c r="D563" s="73" t="s">
        <v>48</v>
      </c>
      <c r="E563" s="73">
        <v>1</v>
      </c>
      <c r="F563" s="89">
        <v>130</v>
      </c>
      <c r="G563" s="72">
        <v>123</v>
      </c>
      <c r="H563" s="74">
        <v>0.94615384619999998</v>
      </c>
      <c r="I563" s="73">
        <v>3</v>
      </c>
      <c r="J563" s="74">
        <v>2.3076923079999999E-2</v>
      </c>
      <c r="K563" s="73">
        <v>3</v>
      </c>
      <c r="L563" s="74">
        <v>2.3076923079999999E-2</v>
      </c>
      <c r="M563" s="73">
        <v>0</v>
      </c>
      <c r="N563" s="74">
        <v>0</v>
      </c>
      <c r="O563" s="73">
        <v>0</v>
      </c>
      <c r="P563" s="74">
        <v>0</v>
      </c>
      <c r="Q563" s="73">
        <v>1</v>
      </c>
      <c r="R563" s="74">
        <v>7.6923076919999996E-3</v>
      </c>
      <c r="S563" s="73">
        <v>0</v>
      </c>
      <c r="T563" s="93">
        <v>0</v>
      </c>
      <c r="U563" s="72">
        <v>3</v>
      </c>
      <c r="V563" s="74">
        <v>0.97899999999999998</v>
      </c>
      <c r="W563" s="74">
        <v>0</v>
      </c>
      <c r="X563" s="74">
        <v>4.2000000000000003E-2</v>
      </c>
      <c r="Y563" s="73">
        <v>5</v>
      </c>
      <c r="Z563" s="74">
        <v>3.846153846E-2</v>
      </c>
      <c r="AA563" s="73">
        <v>0</v>
      </c>
      <c r="AB563" s="74">
        <v>0</v>
      </c>
      <c r="AC563" s="75">
        <v>125</v>
      </c>
      <c r="AD563" s="73">
        <v>0</v>
      </c>
      <c r="AE563" s="74">
        <v>0</v>
      </c>
      <c r="AF563" s="73">
        <v>0</v>
      </c>
      <c r="AG563" s="74">
        <v>0</v>
      </c>
      <c r="AH563" s="73">
        <v>0</v>
      </c>
      <c r="AI563" s="74">
        <v>0</v>
      </c>
      <c r="AJ563" s="73">
        <v>0</v>
      </c>
      <c r="AK563" s="93">
        <v>0</v>
      </c>
      <c r="AL563" s="72">
        <v>302</v>
      </c>
      <c r="AM563" s="76">
        <v>8</v>
      </c>
      <c r="AN563" s="100"/>
      <c r="AO563" s="72">
        <v>25</v>
      </c>
      <c r="AP563" s="73">
        <v>4980</v>
      </c>
      <c r="AQ563" s="73" t="str">
        <f t="shared" si="8"/>
        <v>25 4980</v>
      </c>
      <c r="AR563" s="76">
        <v>561</v>
      </c>
    </row>
    <row r="564" spans="1:44" ht="15.75" customHeight="1" x14ac:dyDescent="0.25">
      <c r="A564" s="82" t="s">
        <v>1187</v>
      </c>
      <c r="B564" s="73" t="s">
        <v>51</v>
      </c>
      <c r="C564" s="73" t="s">
        <v>2070</v>
      </c>
      <c r="D564" s="73" t="s">
        <v>48</v>
      </c>
      <c r="E564" s="73">
        <v>1</v>
      </c>
      <c r="F564" s="89">
        <v>292</v>
      </c>
      <c r="G564" s="72">
        <v>262</v>
      </c>
      <c r="H564" s="74">
        <v>0.89726027399999997</v>
      </c>
      <c r="I564" s="73">
        <v>0</v>
      </c>
      <c r="J564" s="74">
        <v>0</v>
      </c>
      <c r="K564" s="73">
        <v>21</v>
      </c>
      <c r="L564" s="74">
        <v>7.1917808220000004E-2</v>
      </c>
      <c r="M564" s="73">
        <v>1</v>
      </c>
      <c r="N564" s="74">
        <v>3.4246575339999998E-3</v>
      </c>
      <c r="O564" s="73">
        <v>0</v>
      </c>
      <c r="P564" s="74">
        <v>0</v>
      </c>
      <c r="Q564" s="73">
        <v>0</v>
      </c>
      <c r="R564" s="74">
        <v>0</v>
      </c>
      <c r="S564" s="73">
        <v>8</v>
      </c>
      <c r="T564" s="93">
        <v>2.7397260270000001E-2</v>
      </c>
      <c r="U564" s="72">
        <v>3</v>
      </c>
      <c r="V564" s="74">
        <v>0.95399999999999996</v>
      </c>
      <c r="W564" s="74">
        <v>3.3000000000000002E-2</v>
      </c>
      <c r="X564" s="74">
        <v>6.6000000000000003E-2</v>
      </c>
      <c r="Y564" s="73">
        <v>22</v>
      </c>
      <c r="Z564" s="74">
        <v>7.5342465750000004E-2</v>
      </c>
      <c r="AA564" s="73">
        <v>7</v>
      </c>
      <c r="AB564" s="74">
        <v>2.3972602740000001E-2</v>
      </c>
      <c r="AC564" s="75">
        <v>263</v>
      </c>
      <c r="AD564" s="73">
        <v>1</v>
      </c>
      <c r="AE564" s="74">
        <v>3.4246575339999998E-3</v>
      </c>
      <c r="AF564" s="73">
        <v>0</v>
      </c>
      <c r="AG564" s="74">
        <v>0</v>
      </c>
      <c r="AH564" s="73">
        <v>0</v>
      </c>
      <c r="AI564" s="74">
        <v>0</v>
      </c>
      <c r="AJ564" s="73">
        <v>0</v>
      </c>
      <c r="AK564" s="93">
        <v>0</v>
      </c>
      <c r="AL564" s="72">
        <v>584</v>
      </c>
      <c r="AM564" s="76">
        <v>23</v>
      </c>
      <c r="AN564" s="100"/>
      <c r="AO564" s="72">
        <v>25</v>
      </c>
      <c r="AP564" s="73">
        <v>4990</v>
      </c>
      <c r="AQ564" s="73" t="str">
        <f t="shared" si="8"/>
        <v>25 4990</v>
      </c>
      <c r="AR564" s="76">
        <v>562</v>
      </c>
    </row>
    <row r="565" spans="1:44" ht="15.75" customHeight="1" x14ac:dyDescent="0.25">
      <c r="A565" s="82" t="s">
        <v>1189</v>
      </c>
      <c r="B565" s="73" t="s">
        <v>143</v>
      </c>
      <c r="C565" s="73" t="s">
        <v>1423</v>
      </c>
      <c r="D565" s="73" t="s">
        <v>83</v>
      </c>
      <c r="E565" s="73">
        <v>5</v>
      </c>
      <c r="F565" s="89">
        <v>2177.5</v>
      </c>
      <c r="G565" s="72">
        <v>1165.5</v>
      </c>
      <c r="H565" s="74">
        <v>0.5352468427</v>
      </c>
      <c r="I565" s="73">
        <v>317</v>
      </c>
      <c r="J565" s="74">
        <v>0.14557979330000001</v>
      </c>
      <c r="K565" s="73">
        <v>410.5</v>
      </c>
      <c r="L565" s="74">
        <v>0.1885189437</v>
      </c>
      <c r="M565" s="73">
        <v>160</v>
      </c>
      <c r="N565" s="74">
        <v>7.3478760049999994E-2</v>
      </c>
      <c r="O565" s="73">
        <v>3</v>
      </c>
      <c r="P565" s="74">
        <v>1.3777267509999999E-3</v>
      </c>
      <c r="Q565" s="73">
        <v>20</v>
      </c>
      <c r="R565" s="74">
        <v>9.1848450059999996E-3</v>
      </c>
      <c r="S565" s="73">
        <v>101.5</v>
      </c>
      <c r="T565" s="93">
        <v>4.6613088400000002E-2</v>
      </c>
      <c r="U565" s="72">
        <v>3</v>
      </c>
      <c r="V565" s="74">
        <v>0.93300000000000005</v>
      </c>
      <c r="W565" s="74">
        <v>0.03</v>
      </c>
      <c r="X565" s="74">
        <v>0.13400000000000001</v>
      </c>
      <c r="Y565" s="73">
        <v>283</v>
      </c>
      <c r="Z565" s="74">
        <v>0.12996555679999999</v>
      </c>
      <c r="AA565" s="73">
        <v>76.5</v>
      </c>
      <c r="AB565" s="74">
        <v>3.5132032149999999E-2</v>
      </c>
      <c r="AC565" s="75">
        <v>1818</v>
      </c>
      <c r="AD565" s="73">
        <v>57.5</v>
      </c>
      <c r="AE565" s="74">
        <v>2.640642939E-2</v>
      </c>
      <c r="AF565" s="73">
        <v>0</v>
      </c>
      <c r="AG565" s="74">
        <v>0</v>
      </c>
      <c r="AH565" s="73">
        <v>10</v>
      </c>
      <c r="AI565" s="74">
        <v>4.5924225029999998E-3</v>
      </c>
      <c r="AJ565" s="73">
        <v>4</v>
      </c>
      <c r="AK565" s="93">
        <v>1.8369690009999999E-3</v>
      </c>
      <c r="AL565" s="150">
        <v>2576</v>
      </c>
      <c r="AM565" s="76">
        <v>119</v>
      </c>
      <c r="AN565" s="100"/>
      <c r="AO565" s="72">
        <v>39</v>
      </c>
      <c r="AP565" s="73">
        <v>5000</v>
      </c>
      <c r="AQ565" s="73" t="str">
        <f t="shared" si="8"/>
        <v>39 5000</v>
      </c>
      <c r="AR565" s="76">
        <v>563</v>
      </c>
    </row>
    <row r="566" spans="1:44" ht="15.75" customHeight="1" x14ac:dyDescent="0.25">
      <c r="A566" s="82" t="s">
        <v>1191</v>
      </c>
      <c r="B566" s="73" t="s">
        <v>132</v>
      </c>
      <c r="C566" s="73" t="s">
        <v>1424</v>
      </c>
      <c r="D566" s="73" t="s">
        <v>93</v>
      </c>
      <c r="E566" s="73">
        <v>1</v>
      </c>
      <c r="F566" s="89">
        <v>297</v>
      </c>
      <c r="G566" s="72">
        <v>246</v>
      </c>
      <c r="H566" s="74">
        <v>0.8282828283</v>
      </c>
      <c r="I566" s="73">
        <v>11</v>
      </c>
      <c r="J566" s="74">
        <v>3.7037037039999998E-2</v>
      </c>
      <c r="K566" s="73">
        <v>21</v>
      </c>
      <c r="L566" s="74">
        <v>7.070707071E-2</v>
      </c>
      <c r="M566" s="73">
        <v>7</v>
      </c>
      <c r="N566" s="74">
        <v>2.356902357E-2</v>
      </c>
      <c r="O566" s="73">
        <v>0</v>
      </c>
      <c r="P566" s="74">
        <v>0</v>
      </c>
      <c r="Q566" s="73">
        <v>1</v>
      </c>
      <c r="R566" s="74">
        <v>3.3670033670000002E-3</v>
      </c>
      <c r="S566" s="73">
        <v>11</v>
      </c>
      <c r="T566" s="93">
        <v>3.7037037039999998E-2</v>
      </c>
      <c r="U566" s="72">
        <v>3</v>
      </c>
      <c r="V566" s="74">
        <v>0.95499999999999996</v>
      </c>
      <c r="W566" s="74">
        <v>3.4000000000000002E-2</v>
      </c>
      <c r="X566" s="74">
        <v>9.6000000000000002E-2</v>
      </c>
      <c r="Y566" s="73">
        <v>36</v>
      </c>
      <c r="Z566" s="74">
        <v>0.12121212119999999</v>
      </c>
      <c r="AA566" s="73">
        <v>1</v>
      </c>
      <c r="AB566" s="74">
        <v>3.3670033670000002E-3</v>
      </c>
      <c r="AC566" s="75">
        <v>260</v>
      </c>
      <c r="AD566" s="73">
        <v>2</v>
      </c>
      <c r="AE566" s="74">
        <v>6.7340067340000004E-3</v>
      </c>
      <c r="AF566" s="73">
        <v>0</v>
      </c>
      <c r="AG566" s="74">
        <v>0</v>
      </c>
      <c r="AH566" s="73">
        <v>0</v>
      </c>
      <c r="AI566" s="74">
        <v>0</v>
      </c>
      <c r="AJ566" s="73">
        <v>0</v>
      </c>
      <c r="AK566" s="93">
        <v>0</v>
      </c>
      <c r="AL566" s="72">
        <v>264</v>
      </c>
      <c r="AM566" s="76">
        <v>14</v>
      </c>
      <c r="AN566" s="100"/>
      <c r="AO566" s="72">
        <v>5</v>
      </c>
      <c r="AP566" s="73">
        <v>5010</v>
      </c>
      <c r="AQ566" s="73" t="str">
        <f t="shared" si="8"/>
        <v>5 5010</v>
      </c>
      <c r="AR566" s="76">
        <v>564</v>
      </c>
    </row>
    <row r="567" spans="1:44" ht="15.75" customHeight="1" x14ac:dyDescent="0.25">
      <c r="A567" s="82" t="s">
        <v>1193</v>
      </c>
      <c r="B567" s="73" t="s">
        <v>103</v>
      </c>
      <c r="C567" s="73" t="s">
        <v>2071</v>
      </c>
      <c r="D567" s="73" t="s">
        <v>93</v>
      </c>
      <c r="E567" s="73">
        <v>5</v>
      </c>
      <c r="F567" s="89">
        <v>2638</v>
      </c>
      <c r="G567" s="72">
        <v>2074</v>
      </c>
      <c r="H567" s="74">
        <v>0.78620166790000001</v>
      </c>
      <c r="I567" s="73">
        <v>44</v>
      </c>
      <c r="J567" s="74">
        <v>1.66793025E-2</v>
      </c>
      <c r="K567" s="73">
        <v>421</v>
      </c>
      <c r="L567" s="74">
        <v>0.15959059889999999</v>
      </c>
      <c r="M567" s="73">
        <v>35</v>
      </c>
      <c r="N567" s="74">
        <v>1.326762699E-2</v>
      </c>
      <c r="O567" s="73">
        <v>1</v>
      </c>
      <c r="P567" s="74">
        <v>3.790750569E-4</v>
      </c>
      <c r="Q567" s="73">
        <v>2</v>
      </c>
      <c r="R567" s="74">
        <v>7.5815011370000001E-4</v>
      </c>
      <c r="S567" s="73">
        <v>61</v>
      </c>
      <c r="T567" s="93">
        <v>2.312357847E-2</v>
      </c>
      <c r="U567" s="72">
        <v>3</v>
      </c>
      <c r="V567" s="74">
        <v>0.91200000000000003</v>
      </c>
      <c r="W567" s="74">
        <v>7.1999999999999995E-2</v>
      </c>
      <c r="X567" s="74">
        <v>0.24</v>
      </c>
      <c r="Y567" s="73">
        <v>593</v>
      </c>
      <c r="Z567" s="74">
        <v>0.2247915087</v>
      </c>
      <c r="AA567" s="73">
        <v>129</v>
      </c>
      <c r="AB567" s="74">
        <v>4.8900682340000001E-2</v>
      </c>
      <c r="AC567" s="75">
        <v>1916</v>
      </c>
      <c r="AD567" s="73">
        <v>127</v>
      </c>
      <c r="AE567" s="74">
        <v>4.8142532219999999E-2</v>
      </c>
      <c r="AF567" s="73">
        <v>0</v>
      </c>
      <c r="AG567" s="74">
        <v>0</v>
      </c>
      <c r="AH567" s="73">
        <v>31</v>
      </c>
      <c r="AI567" s="74">
        <v>1.175132676E-2</v>
      </c>
      <c r="AJ567" s="73">
        <v>5</v>
      </c>
      <c r="AK567" s="93">
        <v>1.8953752840000001E-3</v>
      </c>
      <c r="AL567" s="150">
        <v>2489</v>
      </c>
      <c r="AM567" s="76">
        <v>122</v>
      </c>
      <c r="AN567" s="100"/>
      <c r="AO567" s="72">
        <v>29</v>
      </c>
      <c r="AP567" s="73">
        <v>5020</v>
      </c>
      <c r="AQ567" s="73" t="str">
        <f t="shared" si="8"/>
        <v>29 5020</v>
      </c>
      <c r="AR567" s="76">
        <v>565</v>
      </c>
    </row>
    <row r="568" spans="1:44" ht="15.75" customHeight="1" x14ac:dyDescent="0.25">
      <c r="A568" s="82" t="s">
        <v>1195</v>
      </c>
      <c r="B568" s="73" t="s">
        <v>78</v>
      </c>
      <c r="C568" s="73" t="s">
        <v>2072</v>
      </c>
      <c r="D568" s="73" t="s">
        <v>48</v>
      </c>
      <c r="E568" s="73">
        <v>1</v>
      </c>
      <c r="F568" s="89">
        <v>346</v>
      </c>
      <c r="G568" s="72">
        <v>185</v>
      </c>
      <c r="H568" s="74">
        <v>0.53468208090000002</v>
      </c>
      <c r="I568" s="73">
        <v>12</v>
      </c>
      <c r="J568" s="74">
        <v>3.4682080919999997E-2</v>
      </c>
      <c r="K568" s="73">
        <v>129</v>
      </c>
      <c r="L568" s="74">
        <v>0.37283236990000002</v>
      </c>
      <c r="M568" s="73">
        <v>5</v>
      </c>
      <c r="N568" s="74">
        <v>1.445086705E-2</v>
      </c>
      <c r="O568" s="73">
        <v>0</v>
      </c>
      <c r="P568" s="74">
        <v>0</v>
      </c>
      <c r="Q568" s="73">
        <v>1</v>
      </c>
      <c r="R568" s="74">
        <v>2.8901734099999999E-3</v>
      </c>
      <c r="S568" s="73">
        <v>14</v>
      </c>
      <c r="T568" s="93">
        <v>4.0462427750000002E-2</v>
      </c>
      <c r="U568" s="72">
        <v>3</v>
      </c>
      <c r="V568" s="74">
        <v>0.86299999999999999</v>
      </c>
      <c r="W568" s="74">
        <v>0.11600000000000001</v>
      </c>
      <c r="X568" s="74">
        <v>0.188</v>
      </c>
      <c r="Y568" s="73">
        <v>65</v>
      </c>
      <c r="Z568" s="74">
        <v>0.1878612717</v>
      </c>
      <c r="AA568" s="73">
        <v>17</v>
      </c>
      <c r="AB568" s="74">
        <v>4.9132947980000001E-2</v>
      </c>
      <c r="AC568" s="75">
        <v>264</v>
      </c>
      <c r="AD568" s="73">
        <v>23</v>
      </c>
      <c r="AE568" s="74">
        <v>6.6473988440000006E-2</v>
      </c>
      <c r="AF568" s="73">
        <v>0</v>
      </c>
      <c r="AG568" s="74">
        <v>0</v>
      </c>
      <c r="AH568" s="73">
        <v>1</v>
      </c>
      <c r="AI568" s="74">
        <v>2.8901734099999999E-3</v>
      </c>
      <c r="AJ568" s="73">
        <v>2</v>
      </c>
      <c r="AK568" s="93">
        <v>5.7803468210000002E-3</v>
      </c>
      <c r="AL568" s="72">
        <v>310</v>
      </c>
      <c r="AM568" s="76">
        <v>18</v>
      </c>
      <c r="AN568" s="100"/>
      <c r="AO568" s="72">
        <v>37</v>
      </c>
      <c r="AP568" s="73">
        <v>5030</v>
      </c>
      <c r="AQ568" s="73" t="str">
        <f t="shared" si="8"/>
        <v>37 5030</v>
      </c>
      <c r="AR568" s="76">
        <v>566</v>
      </c>
    </row>
    <row r="569" spans="1:44" ht="15.75" customHeight="1" x14ac:dyDescent="0.25">
      <c r="A569" s="82" t="s">
        <v>1197</v>
      </c>
      <c r="B569" s="73" t="s">
        <v>95</v>
      </c>
      <c r="C569" s="73" t="s">
        <v>2073</v>
      </c>
      <c r="D569" s="73" t="s">
        <v>1512</v>
      </c>
      <c r="E569" s="73">
        <v>1</v>
      </c>
      <c r="F569" s="89">
        <v>839</v>
      </c>
      <c r="G569" s="72">
        <v>416</v>
      </c>
      <c r="H569" s="74">
        <v>0.4958283671</v>
      </c>
      <c r="I569" s="73">
        <v>163</v>
      </c>
      <c r="J569" s="74">
        <v>0.19427890349999999</v>
      </c>
      <c r="K569" s="73">
        <v>182</v>
      </c>
      <c r="L569" s="74">
        <v>0.21692491059999999</v>
      </c>
      <c r="M569" s="73">
        <v>35</v>
      </c>
      <c r="N569" s="74">
        <v>4.171632896E-2</v>
      </c>
      <c r="O569" s="73">
        <v>2</v>
      </c>
      <c r="P569" s="74">
        <v>2.3837902260000002E-3</v>
      </c>
      <c r="Q569" s="73">
        <v>0</v>
      </c>
      <c r="R569" s="74">
        <v>0</v>
      </c>
      <c r="S569" s="73">
        <v>41</v>
      </c>
      <c r="T569" s="93">
        <v>4.8867699639999998E-2</v>
      </c>
      <c r="U569" s="72">
        <v>3</v>
      </c>
      <c r="V569" s="74">
        <v>0.98</v>
      </c>
      <c r="W569" s="74">
        <v>1.4E-2</v>
      </c>
      <c r="X569" s="74">
        <v>0.32900000000000001</v>
      </c>
      <c r="Y569" s="73">
        <v>269</v>
      </c>
      <c r="Z569" s="74">
        <v>0.32061978549999998</v>
      </c>
      <c r="AA569" s="73">
        <v>55</v>
      </c>
      <c r="AB569" s="74">
        <v>6.5554231229999996E-2</v>
      </c>
      <c r="AC569" s="75">
        <v>515</v>
      </c>
      <c r="AD569" s="73">
        <v>26</v>
      </c>
      <c r="AE569" s="74">
        <v>3.098927294E-2</v>
      </c>
      <c r="AF569" s="73">
        <v>0</v>
      </c>
      <c r="AG569" s="74">
        <v>0</v>
      </c>
      <c r="AH569" s="73">
        <v>4</v>
      </c>
      <c r="AI569" s="74">
        <v>4.7675804529999999E-3</v>
      </c>
      <c r="AJ569" s="73">
        <v>1</v>
      </c>
      <c r="AK569" s="93">
        <v>1.1918951130000001E-3</v>
      </c>
      <c r="AL569" s="72">
        <v>863</v>
      </c>
      <c r="AM569" s="76">
        <v>94</v>
      </c>
      <c r="AN569" s="100"/>
      <c r="AO569" s="72">
        <v>7</v>
      </c>
      <c r="AP569" s="73">
        <v>5035</v>
      </c>
      <c r="AQ569" s="73" t="str">
        <f t="shared" si="8"/>
        <v>7 5035</v>
      </c>
      <c r="AR569" s="76">
        <v>567</v>
      </c>
    </row>
    <row r="570" spans="1:44" ht="15.75" customHeight="1" x14ac:dyDescent="0.25">
      <c r="A570" s="82" t="s">
        <v>1199</v>
      </c>
      <c r="B570" s="73" t="s">
        <v>78</v>
      </c>
      <c r="C570" s="73" t="s">
        <v>2074</v>
      </c>
      <c r="D570" s="73" t="s">
        <v>93</v>
      </c>
      <c r="E570" s="73">
        <v>1</v>
      </c>
      <c r="F570" s="89">
        <v>296</v>
      </c>
      <c r="G570" s="72">
        <v>267</v>
      </c>
      <c r="H570" s="74">
        <v>0.90202702700000004</v>
      </c>
      <c r="I570" s="73">
        <v>3</v>
      </c>
      <c r="J570" s="74">
        <v>1.0135135139999999E-2</v>
      </c>
      <c r="K570" s="73">
        <v>24</v>
      </c>
      <c r="L570" s="74">
        <v>8.1081081080000006E-2</v>
      </c>
      <c r="M570" s="73">
        <v>0</v>
      </c>
      <c r="N570" s="74">
        <v>0</v>
      </c>
      <c r="O570" s="73">
        <v>0</v>
      </c>
      <c r="P570" s="74">
        <v>0</v>
      </c>
      <c r="Q570" s="73">
        <v>0</v>
      </c>
      <c r="R570" s="74">
        <v>0</v>
      </c>
      <c r="S570" s="73">
        <v>2</v>
      </c>
      <c r="T570" s="93">
        <v>6.7567567570000001E-3</v>
      </c>
      <c r="U570" s="72">
        <v>2</v>
      </c>
      <c r="V570" s="74">
        <v>0.96</v>
      </c>
      <c r="W570" s="74">
        <v>0</v>
      </c>
      <c r="X570" s="74">
        <v>0.11700000000000001</v>
      </c>
      <c r="Y570" s="73">
        <v>39</v>
      </c>
      <c r="Z570" s="74">
        <v>0.13175675680000001</v>
      </c>
      <c r="AA570" s="73">
        <v>5</v>
      </c>
      <c r="AB570" s="74">
        <v>1.689189189E-2</v>
      </c>
      <c r="AC570" s="75">
        <v>252</v>
      </c>
      <c r="AD570" s="73">
        <v>0</v>
      </c>
      <c r="AE570" s="74">
        <v>0</v>
      </c>
      <c r="AF570" s="73">
        <v>0</v>
      </c>
      <c r="AG570" s="74">
        <v>0</v>
      </c>
      <c r="AH570" s="73">
        <v>0</v>
      </c>
      <c r="AI570" s="74">
        <v>0</v>
      </c>
      <c r="AJ570" s="73">
        <v>1</v>
      </c>
      <c r="AK570" s="93">
        <v>3.3783783779999998E-3</v>
      </c>
      <c r="AL570" s="72">
        <v>287</v>
      </c>
      <c r="AM570" s="76">
        <v>12</v>
      </c>
      <c r="AN570" s="100"/>
      <c r="AO570" s="72">
        <v>37</v>
      </c>
      <c r="AP570" s="73">
        <v>5040</v>
      </c>
      <c r="AQ570" s="73" t="str">
        <f t="shared" si="8"/>
        <v>37 5040</v>
      </c>
      <c r="AR570" s="76">
        <v>568</v>
      </c>
    </row>
    <row r="571" spans="1:44" ht="15.75" customHeight="1" x14ac:dyDescent="0.25">
      <c r="A571" s="82" t="s">
        <v>1201</v>
      </c>
      <c r="B571" s="73" t="s">
        <v>98</v>
      </c>
      <c r="C571" s="73" t="s">
        <v>2075</v>
      </c>
      <c r="D571" s="73" t="s">
        <v>189</v>
      </c>
      <c r="E571" s="73">
        <v>1</v>
      </c>
      <c r="F571" s="89">
        <v>87</v>
      </c>
      <c r="G571" s="72">
        <v>80</v>
      </c>
      <c r="H571" s="74">
        <v>0.91954022989999995</v>
      </c>
      <c r="I571" s="73">
        <v>0</v>
      </c>
      <c r="J571" s="74">
        <v>0</v>
      </c>
      <c r="K571" s="73">
        <v>4</v>
      </c>
      <c r="L571" s="74">
        <v>4.5977011489999997E-2</v>
      </c>
      <c r="M571" s="73">
        <v>0</v>
      </c>
      <c r="N571" s="74">
        <v>0</v>
      </c>
      <c r="O571" s="73">
        <v>0</v>
      </c>
      <c r="P571" s="74">
        <v>0</v>
      </c>
      <c r="Q571" s="73">
        <v>0</v>
      </c>
      <c r="R571" s="74">
        <v>0</v>
      </c>
      <c r="S571" s="73">
        <v>3</v>
      </c>
      <c r="T571" s="93">
        <v>3.4482758619999998E-2</v>
      </c>
      <c r="U571" s="72">
        <v>2</v>
      </c>
      <c r="V571" s="74">
        <v>0.98699999999999999</v>
      </c>
      <c r="W571" s="74">
        <v>1.2999999999999999E-2</v>
      </c>
      <c r="X571" s="74">
        <v>0</v>
      </c>
      <c r="Y571" s="73">
        <v>0</v>
      </c>
      <c r="Z571" s="74">
        <v>0</v>
      </c>
      <c r="AA571" s="73">
        <v>0</v>
      </c>
      <c r="AB571" s="74">
        <v>0</v>
      </c>
      <c r="AC571" s="75">
        <v>87</v>
      </c>
      <c r="AD571" s="73">
        <v>0</v>
      </c>
      <c r="AE571" s="74">
        <v>0</v>
      </c>
      <c r="AF571" s="73">
        <v>0</v>
      </c>
      <c r="AG571" s="74">
        <v>0</v>
      </c>
      <c r="AH571" s="73">
        <v>0</v>
      </c>
      <c r="AI571" s="74">
        <v>0</v>
      </c>
      <c r="AJ571" s="73">
        <v>0</v>
      </c>
      <c r="AK571" s="93">
        <v>0</v>
      </c>
      <c r="AL571" s="72">
        <v>69</v>
      </c>
      <c r="AM571" s="76">
        <v>1</v>
      </c>
      <c r="AN571" s="100"/>
      <c r="AO571" s="72">
        <v>9</v>
      </c>
      <c r="AP571" s="73">
        <v>5060</v>
      </c>
      <c r="AQ571" s="73" t="str">
        <f t="shared" si="8"/>
        <v>9 5060</v>
      </c>
      <c r="AR571" s="76">
        <v>569</v>
      </c>
    </row>
    <row r="572" spans="1:44" ht="15.75" customHeight="1" x14ac:dyDescent="0.25">
      <c r="A572" s="82" t="s">
        <v>1203</v>
      </c>
      <c r="B572" s="73" t="s">
        <v>186</v>
      </c>
      <c r="C572" s="73" t="s">
        <v>2076</v>
      </c>
      <c r="D572" s="73" t="s">
        <v>48</v>
      </c>
      <c r="E572" s="73">
        <v>1</v>
      </c>
      <c r="F572" s="89">
        <v>127</v>
      </c>
      <c r="G572" s="72">
        <v>108</v>
      </c>
      <c r="H572" s="74">
        <v>0.85039370079999999</v>
      </c>
      <c r="I572" s="73">
        <v>3</v>
      </c>
      <c r="J572" s="74">
        <v>2.3622047239999999E-2</v>
      </c>
      <c r="K572" s="73">
        <v>12</v>
      </c>
      <c r="L572" s="74">
        <v>9.4488188979999999E-2</v>
      </c>
      <c r="M572" s="73">
        <v>1</v>
      </c>
      <c r="N572" s="74">
        <v>7.8740157480000003E-3</v>
      </c>
      <c r="O572" s="73">
        <v>0</v>
      </c>
      <c r="P572" s="74">
        <v>0</v>
      </c>
      <c r="Q572" s="73">
        <v>0</v>
      </c>
      <c r="R572" s="74">
        <v>0</v>
      </c>
      <c r="S572" s="73">
        <v>3</v>
      </c>
      <c r="T572" s="93">
        <v>2.3622047239999999E-2</v>
      </c>
      <c r="U572" s="72">
        <v>3</v>
      </c>
      <c r="V572" s="74">
        <v>0.95499999999999996</v>
      </c>
      <c r="W572" s="74">
        <v>3.6999999999999998E-2</v>
      </c>
      <c r="X572" s="74">
        <v>0.32800000000000001</v>
      </c>
      <c r="Y572" s="73">
        <v>43</v>
      </c>
      <c r="Z572" s="74">
        <v>0.33858267720000002</v>
      </c>
      <c r="AA572" s="73">
        <v>5</v>
      </c>
      <c r="AB572" s="74">
        <v>3.9370078740000002E-2</v>
      </c>
      <c r="AC572" s="75">
        <v>79</v>
      </c>
      <c r="AD572" s="73">
        <v>0</v>
      </c>
      <c r="AE572" s="74">
        <v>0</v>
      </c>
      <c r="AF572" s="73">
        <v>0</v>
      </c>
      <c r="AG572" s="74">
        <v>0</v>
      </c>
      <c r="AH572" s="73">
        <v>5</v>
      </c>
      <c r="AI572" s="74">
        <v>3.9370078740000002E-2</v>
      </c>
      <c r="AJ572" s="73">
        <v>3</v>
      </c>
      <c r="AK572" s="93">
        <v>2.3622047239999999E-2</v>
      </c>
      <c r="AL572" s="72">
        <v>131</v>
      </c>
      <c r="AM572" s="76">
        <v>14</v>
      </c>
      <c r="AN572" s="100"/>
      <c r="AO572" s="72">
        <v>11</v>
      </c>
      <c r="AP572" s="73">
        <v>5070</v>
      </c>
      <c r="AQ572" s="73" t="str">
        <f t="shared" si="8"/>
        <v>11 5070</v>
      </c>
      <c r="AR572" s="76">
        <v>570</v>
      </c>
    </row>
    <row r="573" spans="1:44" ht="15.75" customHeight="1" x14ac:dyDescent="0.25">
      <c r="A573" s="82" t="s">
        <v>1205</v>
      </c>
      <c r="B573" s="73" t="s">
        <v>95</v>
      </c>
      <c r="C573" s="73" t="s">
        <v>2077</v>
      </c>
      <c r="D573" s="73" t="s">
        <v>48</v>
      </c>
      <c r="E573" s="73">
        <v>2</v>
      </c>
      <c r="F573" s="89">
        <v>885</v>
      </c>
      <c r="G573" s="72">
        <v>480</v>
      </c>
      <c r="H573" s="74">
        <v>0.54237288139999995</v>
      </c>
      <c r="I573" s="73">
        <v>130</v>
      </c>
      <c r="J573" s="74">
        <v>0.14689265539999999</v>
      </c>
      <c r="K573" s="73">
        <v>191</v>
      </c>
      <c r="L573" s="74">
        <v>0.21581920900000001</v>
      </c>
      <c r="M573" s="73">
        <v>37</v>
      </c>
      <c r="N573" s="74">
        <v>4.1807909599999998E-2</v>
      </c>
      <c r="O573" s="73">
        <v>1</v>
      </c>
      <c r="P573" s="74">
        <v>1.1299435029999999E-3</v>
      </c>
      <c r="Q573" s="73">
        <v>1</v>
      </c>
      <c r="R573" s="74">
        <v>1.1299435029999999E-3</v>
      </c>
      <c r="S573" s="73">
        <v>45</v>
      </c>
      <c r="T573" s="93">
        <v>5.0847457630000002E-2</v>
      </c>
      <c r="U573" s="72">
        <v>4</v>
      </c>
      <c r="V573" s="74">
        <v>0.874</v>
      </c>
      <c r="W573" s="74">
        <v>8.4000000000000005E-2</v>
      </c>
      <c r="X573" s="74">
        <v>0.35599999999999998</v>
      </c>
      <c r="Y573" s="73">
        <v>211</v>
      </c>
      <c r="Z573" s="74">
        <v>0.23841807910000001</v>
      </c>
      <c r="AA573" s="73">
        <v>61</v>
      </c>
      <c r="AB573" s="74">
        <v>6.8926553670000001E-2</v>
      </c>
      <c r="AC573" s="75">
        <v>613</v>
      </c>
      <c r="AD573" s="73">
        <v>79</v>
      </c>
      <c r="AE573" s="74">
        <v>8.9265536719999997E-2</v>
      </c>
      <c r="AF573" s="73">
        <v>0</v>
      </c>
      <c r="AG573" s="74">
        <v>0</v>
      </c>
      <c r="AH573" s="73">
        <v>9</v>
      </c>
      <c r="AI573" s="74">
        <v>1.016949153E-2</v>
      </c>
      <c r="AJ573" s="73">
        <v>8</v>
      </c>
      <c r="AK573" s="93">
        <v>9.0395480229999992E-3</v>
      </c>
      <c r="AL573" s="72">
        <v>746</v>
      </c>
      <c r="AM573" s="76">
        <v>88</v>
      </c>
      <c r="AN573" s="100"/>
      <c r="AO573" s="72">
        <v>7</v>
      </c>
      <c r="AP573" s="73">
        <v>5080</v>
      </c>
      <c r="AQ573" s="73" t="str">
        <f t="shared" si="8"/>
        <v>7 5080</v>
      </c>
      <c r="AR573" s="76">
        <v>571</v>
      </c>
    </row>
    <row r="574" spans="1:44" ht="15.75" customHeight="1" x14ac:dyDescent="0.25">
      <c r="A574" s="82" t="s">
        <v>1207</v>
      </c>
      <c r="B574" s="73" t="s">
        <v>143</v>
      </c>
      <c r="C574" s="73" t="s">
        <v>2078</v>
      </c>
      <c r="D574" s="73" t="s">
        <v>83</v>
      </c>
      <c r="E574" s="73">
        <v>9</v>
      </c>
      <c r="F574" s="89">
        <v>3987</v>
      </c>
      <c r="G574" s="72">
        <v>2380.5</v>
      </c>
      <c r="H574" s="74">
        <v>0.59706546279999995</v>
      </c>
      <c r="I574" s="73">
        <v>164.5</v>
      </c>
      <c r="J574" s="74">
        <v>4.1259092050000001E-2</v>
      </c>
      <c r="K574" s="73">
        <v>750.5</v>
      </c>
      <c r="L574" s="74">
        <v>0.18823676950000001</v>
      </c>
      <c r="M574" s="73">
        <v>452</v>
      </c>
      <c r="N574" s="74">
        <v>0.1133684475</v>
      </c>
      <c r="O574" s="73">
        <v>7</v>
      </c>
      <c r="P574" s="74">
        <v>1.7557060449999999E-3</v>
      </c>
      <c r="Q574" s="73">
        <v>0</v>
      </c>
      <c r="R574" s="74">
        <v>0</v>
      </c>
      <c r="S574" s="73">
        <v>232.5</v>
      </c>
      <c r="T574" s="93">
        <v>5.8314522200000003E-2</v>
      </c>
      <c r="U574" s="72">
        <v>6</v>
      </c>
      <c r="V574" s="74">
        <v>0.78200000000000003</v>
      </c>
      <c r="W574" s="74">
        <v>0.114</v>
      </c>
      <c r="X574" s="74">
        <v>0.13400000000000001</v>
      </c>
      <c r="Y574" s="73">
        <v>481</v>
      </c>
      <c r="Z574" s="74">
        <v>0.12064208680000001</v>
      </c>
      <c r="AA574" s="73">
        <v>102.5</v>
      </c>
      <c r="AB574" s="74">
        <v>2.5708552799999999E-2</v>
      </c>
      <c r="AC574" s="75">
        <v>3403.5</v>
      </c>
      <c r="AD574" s="73">
        <v>182.5</v>
      </c>
      <c r="AE574" s="74">
        <v>4.577376474E-2</v>
      </c>
      <c r="AF574" s="73">
        <v>0</v>
      </c>
      <c r="AG574" s="74">
        <v>0</v>
      </c>
      <c r="AH574" s="73">
        <v>6</v>
      </c>
      <c r="AI574" s="74">
        <v>1.5048908949999999E-3</v>
      </c>
      <c r="AJ574" s="73">
        <v>15.5</v>
      </c>
      <c r="AK574" s="93">
        <v>3.8876348129999998E-3</v>
      </c>
      <c r="AL574" s="150">
        <v>4763</v>
      </c>
      <c r="AM574" s="76">
        <v>153</v>
      </c>
      <c r="AN574" s="100"/>
      <c r="AO574" s="72">
        <v>39</v>
      </c>
      <c r="AP574" s="73">
        <v>5090</v>
      </c>
      <c r="AQ574" s="73" t="str">
        <f t="shared" si="8"/>
        <v>39 5090</v>
      </c>
      <c r="AR574" s="76">
        <v>572</v>
      </c>
    </row>
    <row r="575" spans="1:44" ht="15.75" customHeight="1" x14ac:dyDescent="0.25">
      <c r="A575" s="82" t="s">
        <v>2079</v>
      </c>
      <c r="B575" s="73" t="s">
        <v>78</v>
      </c>
      <c r="C575" s="73" t="s">
        <v>2080</v>
      </c>
      <c r="D575" s="73" t="s">
        <v>83</v>
      </c>
      <c r="E575" s="73">
        <v>1</v>
      </c>
      <c r="F575" s="89">
        <v>44</v>
      </c>
      <c r="G575" s="72">
        <v>35</v>
      </c>
      <c r="H575" s="74">
        <v>0.79545454550000005</v>
      </c>
      <c r="I575" s="73">
        <v>2</v>
      </c>
      <c r="J575" s="74">
        <v>4.5454545450000002E-2</v>
      </c>
      <c r="K575" s="73">
        <v>6</v>
      </c>
      <c r="L575" s="74">
        <v>0.13636363639999999</v>
      </c>
      <c r="M575" s="73">
        <v>0</v>
      </c>
      <c r="N575" s="74">
        <v>0</v>
      </c>
      <c r="O575" s="73">
        <v>0</v>
      </c>
      <c r="P575" s="74">
        <v>0</v>
      </c>
      <c r="Q575" s="73">
        <v>0</v>
      </c>
      <c r="R575" s="74">
        <v>0</v>
      </c>
      <c r="S575" s="73">
        <v>1</v>
      </c>
      <c r="T575" s="93">
        <v>2.2727272730000001E-2</v>
      </c>
      <c r="U575" s="72">
        <v>1</v>
      </c>
      <c r="V575" s="74">
        <v>1</v>
      </c>
      <c r="W575" s="74">
        <v>0</v>
      </c>
      <c r="X575" s="74">
        <v>0.157</v>
      </c>
      <c r="Y575" s="73">
        <v>7</v>
      </c>
      <c r="Z575" s="74">
        <v>0.15909090910000001</v>
      </c>
      <c r="AA575" s="73">
        <v>1</v>
      </c>
      <c r="AB575" s="74">
        <v>2.2727272730000001E-2</v>
      </c>
      <c r="AC575" s="75">
        <v>36</v>
      </c>
      <c r="AD575" s="73">
        <v>0</v>
      </c>
      <c r="AE575" s="74">
        <v>0</v>
      </c>
      <c r="AF575" s="73">
        <v>0</v>
      </c>
      <c r="AG575" s="74">
        <v>0</v>
      </c>
      <c r="AH575" s="73">
        <v>0</v>
      </c>
      <c r="AI575" s="74">
        <v>0</v>
      </c>
      <c r="AJ575" s="73">
        <v>1</v>
      </c>
      <c r="AK575" s="93">
        <v>2.2727272730000001E-2</v>
      </c>
      <c r="AL575" s="72" t="s">
        <v>52</v>
      </c>
      <c r="AM575" s="76" t="s">
        <v>52</v>
      </c>
      <c r="AN575" s="100"/>
      <c r="AO575" s="72">
        <v>37</v>
      </c>
      <c r="AP575" s="73">
        <v>5105</v>
      </c>
      <c r="AQ575" s="73" t="str">
        <f t="shared" si="8"/>
        <v>37 5105</v>
      </c>
      <c r="AR575" s="76">
        <v>421</v>
      </c>
    </row>
    <row r="576" spans="1:44" ht="15.75" customHeight="1" x14ac:dyDescent="0.25">
      <c r="A576" s="82" t="s">
        <v>1209</v>
      </c>
      <c r="B576" s="73" t="s">
        <v>78</v>
      </c>
      <c r="C576" s="73" t="s">
        <v>2081</v>
      </c>
      <c r="D576" s="73" t="s">
        <v>1512</v>
      </c>
      <c r="E576" s="73">
        <v>1</v>
      </c>
      <c r="F576" s="89">
        <v>701.5</v>
      </c>
      <c r="G576" s="72">
        <v>542.5</v>
      </c>
      <c r="H576" s="74">
        <v>0.77334283680000004</v>
      </c>
      <c r="I576" s="73">
        <v>36.5</v>
      </c>
      <c r="J576" s="74">
        <v>5.2031361370000001E-2</v>
      </c>
      <c r="K576" s="73">
        <v>101.5</v>
      </c>
      <c r="L576" s="74">
        <v>0.14468995009999999</v>
      </c>
      <c r="M576" s="73">
        <v>15</v>
      </c>
      <c r="N576" s="74">
        <v>2.1382751249999998E-2</v>
      </c>
      <c r="O576" s="73">
        <v>4</v>
      </c>
      <c r="P576" s="74">
        <v>5.7020669990000003E-3</v>
      </c>
      <c r="Q576" s="73">
        <v>0</v>
      </c>
      <c r="R576" s="74">
        <v>0</v>
      </c>
      <c r="S576" s="73">
        <v>2</v>
      </c>
      <c r="T576" s="93">
        <v>2.8510334999999999E-3</v>
      </c>
      <c r="U576" s="72">
        <v>3</v>
      </c>
      <c r="V576" s="74">
        <v>0.98399999999999999</v>
      </c>
      <c r="W576" s="74">
        <v>0.01</v>
      </c>
      <c r="X576" s="74">
        <v>0.16700000000000001</v>
      </c>
      <c r="Y576" s="73">
        <v>126</v>
      </c>
      <c r="Z576" s="74">
        <v>0.17961511050000001</v>
      </c>
      <c r="AA576" s="73">
        <v>36.5</v>
      </c>
      <c r="AB576" s="74">
        <v>5.2031361370000001E-2</v>
      </c>
      <c r="AC576" s="75">
        <v>539</v>
      </c>
      <c r="AD576" s="73">
        <v>0</v>
      </c>
      <c r="AE576" s="74">
        <v>0</v>
      </c>
      <c r="AF576" s="73">
        <v>0</v>
      </c>
      <c r="AG576" s="74">
        <v>0</v>
      </c>
      <c r="AH576" s="73">
        <v>0</v>
      </c>
      <c r="AI576" s="74">
        <v>0</v>
      </c>
      <c r="AJ576" s="73">
        <v>3</v>
      </c>
      <c r="AK576" s="93">
        <v>4.2765502489999999E-3</v>
      </c>
      <c r="AL576" s="72" t="s">
        <v>52</v>
      </c>
      <c r="AM576" s="76" t="s">
        <v>52</v>
      </c>
      <c r="AN576" s="100"/>
      <c r="AO576" s="72">
        <v>37</v>
      </c>
      <c r="AP576" s="73">
        <v>5110</v>
      </c>
      <c r="AQ576" s="73" t="str">
        <f t="shared" si="8"/>
        <v>37 5110</v>
      </c>
      <c r="AR576" s="76">
        <v>573</v>
      </c>
    </row>
    <row r="577" spans="1:44" ht="15.75" customHeight="1" x14ac:dyDescent="0.25">
      <c r="A577" s="82" t="s">
        <v>1211</v>
      </c>
      <c r="B577" s="73" t="s">
        <v>78</v>
      </c>
      <c r="C577" s="73" t="s">
        <v>2082</v>
      </c>
      <c r="D577" s="73" t="s">
        <v>2083</v>
      </c>
      <c r="E577" s="73">
        <v>1</v>
      </c>
      <c r="F577" s="89">
        <v>225</v>
      </c>
      <c r="G577" s="72">
        <v>154</v>
      </c>
      <c r="H577" s="74">
        <v>0.68444444439999996</v>
      </c>
      <c r="I577" s="73">
        <v>1</v>
      </c>
      <c r="J577" s="74">
        <v>4.4444444439999996E-3</v>
      </c>
      <c r="K577" s="73">
        <v>47</v>
      </c>
      <c r="L577" s="74">
        <v>0.20888888890000001</v>
      </c>
      <c r="M577" s="73">
        <v>1</v>
      </c>
      <c r="N577" s="74">
        <v>4.4444444439999996E-3</v>
      </c>
      <c r="O577" s="73">
        <v>1</v>
      </c>
      <c r="P577" s="74">
        <v>4.4444444439999996E-3</v>
      </c>
      <c r="Q577" s="73">
        <v>0</v>
      </c>
      <c r="R577" s="74">
        <v>0</v>
      </c>
      <c r="S577" s="73">
        <v>21</v>
      </c>
      <c r="T577" s="93">
        <v>9.3333333330000004E-2</v>
      </c>
      <c r="U577" s="72">
        <v>1</v>
      </c>
      <c r="V577" s="74">
        <v>1</v>
      </c>
      <c r="W577" s="74">
        <v>0</v>
      </c>
      <c r="X577" s="74">
        <v>0.23899999999999999</v>
      </c>
      <c r="Y577" s="73">
        <v>27</v>
      </c>
      <c r="Z577" s="74">
        <v>0.12</v>
      </c>
      <c r="AA577" s="73">
        <v>7</v>
      </c>
      <c r="AB577" s="74">
        <v>3.1111111109999999E-2</v>
      </c>
      <c r="AC577" s="75">
        <v>191</v>
      </c>
      <c r="AD577" s="73">
        <v>0</v>
      </c>
      <c r="AE577" s="74">
        <v>0</v>
      </c>
      <c r="AF577" s="73">
        <v>0</v>
      </c>
      <c r="AG577" s="74">
        <v>0</v>
      </c>
      <c r="AH577" s="73">
        <v>0</v>
      </c>
      <c r="AI577" s="74">
        <v>0</v>
      </c>
      <c r="AJ577" s="73">
        <v>0</v>
      </c>
      <c r="AK577" s="93">
        <v>0</v>
      </c>
      <c r="AL577" s="72" t="s">
        <v>52</v>
      </c>
      <c r="AM577" s="76" t="s">
        <v>52</v>
      </c>
      <c r="AN577" s="100"/>
      <c r="AO577" s="72">
        <v>80</v>
      </c>
      <c r="AP577" s="73">
        <v>7850</v>
      </c>
      <c r="AQ577" s="73" t="str">
        <f t="shared" si="8"/>
        <v>80 7850</v>
      </c>
      <c r="AR577" s="76">
        <v>574</v>
      </c>
    </row>
    <row r="578" spans="1:44" ht="15.75" customHeight="1" x14ac:dyDescent="0.25">
      <c r="A578" s="82" t="s">
        <v>1213</v>
      </c>
      <c r="B578" s="73" t="s">
        <v>78</v>
      </c>
      <c r="C578" s="73" t="s">
        <v>2084</v>
      </c>
      <c r="D578" s="73" t="s">
        <v>48</v>
      </c>
      <c r="E578" s="73">
        <v>3</v>
      </c>
      <c r="F578" s="89">
        <v>1152</v>
      </c>
      <c r="G578" s="72">
        <v>949</v>
      </c>
      <c r="H578" s="74">
        <v>0.82378472219999999</v>
      </c>
      <c r="I578" s="73">
        <v>16</v>
      </c>
      <c r="J578" s="74">
        <v>1.3888888889999999E-2</v>
      </c>
      <c r="K578" s="73">
        <v>143</v>
      </c>
      <c r="L578" s="74">
        <v>0.1241319444</v>
      </c>
      <c r="M578" s="73">
        <v>7</v>
      </c>
      <c r="N578" s="74">
        <v>6.0763888889999998E-3</v>
      </c>
      <c r="O578" s="73">
        <v>0</v>
      </c>
      <c r="P578" s="74">
        <v>0</v>
      </c>
      <c r="Q578" s="73">
        <v>0</v>
      </c>
      <c r="R578" s="74">
        <v>0</v>
      </c>
      <c r="S578" s="73">
        <v>37</v>
      </c>
      <c r="T578" s="93">
        <v>3.2118055559999997E-2</v>
      </c>
      <c r="U578" s="72">
        <v>3</v>
      </c>
      <c r="V578" s="74">
        <v>0.98299999999999998</v>
      </c>
      <c r="W578" s="74">
        <v>1.0999999999999999E-2</v>
      </c>
      <c r="X578" s="74">
        <v>0.252</v>
      </c>
      <c r="Y578" s="73">
        <v>323</v>
      </c>
      <c r="Z578" s="74">
        <v>0.28038194440000003</v>
      </c>
      <c r="AA578" s="73">
        <v>63</v>
      </c>
      <c r="AB578" s="74">
        <v>5.46875E-2</v>
      </c>
      <c r="AC578" s="75">
        <v>766</v>
      </c>
      <c r="AD578" s="73">
        <v>12</v>
      </c>
      <c r="AE578" s="74">
        <v>1.041666667E-2</v>
      </c>
      <c r="AF578" s="73">
        <v>0</v>
      </c>
      <c r="AG578" s="74">
        <v>0</v>
      </c>
      <c r="AH578" s="73">
        <v>2</v>
      </c>
      <c r="AI578" s="74">
        <v>1.736111111E-3</v>
      </c>
      <c r="AJ578" s="73">
        <v>12</v>
      </c>
      <c r="AK578" s="93">
        <v>1.041666667E-2</v>
      </c>
      <c r="AL578" s="150">
        <v>1284</v>
      </c>
      <c r="AM578" s="76">
        <v>89</v>
      </c>
      <c r="AN578" s="100"/>
      <c r="AO578" s="72">
        <v>37</v>
      </c>
      <c r="AP578" s="73">
        <v>5100</v>
      </c>
      <c r="AQ578" s="73" t="str">
        <f t="shared" si="8"/>
        <v>37 5100</v>
      </c>
      <c r="AR578" s="76">
        <v>575</v>
      </c>
    </row>
    <row r="579" spans="1:44" ht="15.75" customHeight="1" x14ac:dyDescent="0.25">
      <c r="A579" s="82" t="s">
        <v>1215</v>
      </c>
      <c r="B579" s="73" t="s">
        <v>262</v>
      </c>
      <c r="C579" s="73" t="s">
        <v>2085</v>
      </c>
      <c r="D579" s="73" t="s">
        <v>93</v>
      </c>
      <c r="E579" s="73">
        <v>4</v>
      </c>
      <c r="F579" s="89">
        <v>1609</v>
      </c>
      <c r="G579" s="72">
        <v>1009</v>
      </c>
      <c r="H579" s="74">
        <v>0.62709757610000005</v>
      </c>
      <c r="I579" s="73">
        <v>223</v>
      </c>
      <c r="J579" s="74">
        <v>0.1385954009</v>
      </c>
      <c r="K579" s="73">
        <v>180</v>
      </c>
      <c r="L579" s="74">
        <v>0.11187072720000001</v>
      </c>
      <c r="M579" s="73">
        <v>92</v>
      </c>
      <c r="N579" s="74">
        <v>5.7178371659999998E-2</v>
      </c>
      <c r="O579" s="73">
        <v>1</v>
      </c>
      <c r="P579" s="74">
        <v>6.2150403980000004E-4</v>
      </c>
      <c r="Q579" s="73">
        <v>1</v>
      </c>
      <c r="R579" s="74">
        <v>6.2150403980000004E-4</v>
      </c>
      <c r="S579" s="73">
        <v>103</v>
      </c>
      <c r="T579" s="93">
        <v>6.4014916099999999E-2</v>
      </c>
      <c r="U579" s="72">
        <v>3</v>
      </c>
      <c r="V579" s="74">
        <v>0.94899999999999995</v>
      </c>
      <c r="W579" s="74">
        <v>3.3000000000000002E-2</v>
      </c>
      <c r="X579" s="74">
        <v>0.215</v>
      </c>
      <c r="Y579" s="73">
        <v>309</v>
      </c>
      <c r="Z579" s="74">
        <v>0.19204474830000001</v>
      </c>
      <c r="AA579" s="73">
        <v>63</v>
      </c>
      <c r="AB579" s="74">
        <v>3.9154754510000001E-2</v>
      </c>
      <c r="AC579" s="75">
        <v>1237</v>
      </c>
      <c r="AD579" s="73">
        <v>61</v>
      </c>
      <c r="AE579" s="74">
        <v>3.7911746429999997E-2</v>
      </c>
      <c r="AF579" s="73">
        <v>0</v>
      </c>
      <c r="AG579" s="74">
        <v>0</v>
      </c>
      <c r="AH579" s="73">
        <v>17</v>
      </c>
      <c r="AI579" s="74">
        <v>1.056556868E-2</v>
      </c>
      <c r="AJ579" s="73">
        <v>7</v>
      </c>
      <c r="AK579" s="93">
        <v>4.350528278E-3</v>
      </c>
      <c r="AL579" s="150">
        <v>1896</v>
      </c>
      <c r="AM579" s="76">
        <v>101</v>
      </c>
      <c r="AN579" s="100"/>
      <c r="AO579" s="72">
        <v>15</v>
      </c>
      <c r="AP579" s="73">
        <v>5120</v>
      </c>
      <c r="AQ579" s="73" t="str">
        <f t="shared" si="8"/>
        <v>15 5120</v>
      </c>
      <c r="AR579" s="76">
        <v>576</v>
      </c>
    </row>
    <row r="580" spans="1:44" ht="15.75" customHeight="1" x14ac:dyDescent="0.25">
      <c r="A580" s="82" t="s">
        <v>1217</v>
      </c>
      <c r="B580" s="73" t="s">
        <v>132</v>
      </c>
      <c r="C580" s="73" t="s">
        <v>2086</v>
      </c>
      <c r="D580" s="73" t="s">
        <v>48</v>
      </c>
      <c r="E580" s="73">
        <v>2</v>
      </c>
      <c r="F580" s="89">
        <v>719</v>
      </c>
      <c r="G580" s="72">
        <v>615</v>
      </c>
      <c r="H580" s="74">
        <v>0.85535465919999998</v>
      </c>
      <c r="I580" s="73">
        <v>11</v>
      </c>
      <c r="J580" s="74">
        <v>1.5299026429999999E-2</v>
      </c>
      <c r="K580" s="73">
        <v>57</v>
      </c>
      <c r="L580" s="74">
        <v>7.9276773300000006E-2</v>
      </c>
      <c r="M580" s="73">
        <v>5</v>
      </c>
      <c r="N580" s="74">
        <v>6.9541029210000004E-3</v>
      </c>
      <c r="O580" s="73">
        <v>0</v>
      </c>
      <c r="P580" s="74">
        <v>0</v>
      </c>
      <c r="Q580" s="73">
        <v>0</v>
      </c>
      <c r="R580" s="74">
        <v>0</v>
      </c>
      <c r="S580" s="73">
        <v>31</v>
      </c>
      <c r="T580" s="93">
        <v>4.3115438110000001E-2</v>
      </c>
      <c r="U580" s="72">
        <v>3</v>
      </c>
      <c r="V580" s="74">
        <v>0.98299999999999998</v>
      </c>
      <c r="W580" s="74">
        <v>1.4E-2</v>
      </c>
      <c r="X580" s="74">
        <v>8.8999999999999996E-2</v>
      </c>
      <c r="Y580" s="73">
        <v>78</v>
      </c>
      <c r="Z580" s="74">
        <v>0.1084840056</v>
      </c>
      <c r="AA580" s="73">
        <v>24</v>
      </c>
      <c r="AB580" s="74">
        <v>3.3379694020000003E-2</v>
      </c>
      <c r="AC580" s="75">
        <v>617</v>
      </c>
      <c r="AD580" s="73">
        <v>9</v>
      </c>
      <c r="AE580" s="74">
        <v>1.251738526E-2</v>
      </c>
      <c r="AF580" s="73">
        <v>0</v>
      </c>
      <c r="AG580" s="74">
        <v>0</v>
      </c>
      <c r="AH580" s="73">
        <v>30</v>
      </c>
      <c r="AI580" s="74">
        <v>4.172461752E-2</v>
      </c>
      <c r="AJ580" s="73">
        <v>0</v>
      </c>
      <c r="AK580" s="93">
        <v>0</v>
      </c>
      <c r="AL580" s="72">
        <v>744</v>
      </c>
      <c r="AM580" s="76">
        <v>36</v>
      </c>
      <c r="AN580" s="100"/>
      <c r="AO580" s="72">
        <v>5</v>
      </c>
      <c r="AP580" s="73">
        <v>5130</v>
      </c>
      <c r="AQ580" s="73" t="str">
        <f t="shared" si="8"/>
        <v>5 5130</v>
      </c>
      <c r="AR580" s="76">
        <v>577</v>
      </c>
    </row>
    <row r="581" spans="1:44" ht="15.75" customHeight="1" x14ac:dyDescent="0.25">
      <c r="A581" s="82" t="s">
        <v>1219</v>
      </c>
      <c r="B581" s="73" t="s">
        <v>120</v>
      </c>
      <c r="C581" s="73" t="s">
        <v>2087</v>
      </c>
      <c r="D581" s="73" t="s">
        <v>127</v>
      </c>
      <c r="E581" s="73">
        <v>1</v>
      </c>
      <c r="F581" s="89">
        <v>6406</v>
      </c>
      <c r="G581" s="72">
        <v>12</v>
      </c>
      <c r="H581" s="74">
        <v>1.8732438340000001E-3</v>
      </c>
      <c r="I581" s="73">
        <v>4899</v>
      </c>
      <c r="J581" s="74">
        <v>0.76475179520000003</v>
      </c>
      <c r="K581" s="73">
        <v>1101</v>
      </c>
      <c r="L581" s="74">
        <v>0.1718701218</v>
      </c>
      <c r="M581" s="73">
        <v>7</v>
      </c>
      <c r="N581" s="74">
        <v>1.09272557E-3</v>
      </c>
      <c r="O581" s="73">
        <v>4</v>
      </c>
      <c r="P581" s="74">
        <v>6.2441461129999999E-4</v>
      </c>
      <c r="Q581" s="73">
        <v>2</v>
      </c>
      <c r="R581" s="74">
        <v>3.1220730569999998E-4</v>
      </c>
      <c r="S581" s="73">
        <v>381</v>
      </c>
      <c r="T581" s="93">
        <v>5.9475491730000003E-2</v>
      </c>
      <c r="U581" s="72">
        <v>3</v>
      </c>
      <c r="V581" s="74">
        <v>0.92200000000000004</v>
      </c>
      <c r="W581" s="74">
        <v>4.9000000000000002E-2</v>
      </c>
      <c r="X581" s="74">
        <v>0.879</v>
      </c>
      <c r="Y581" s="73">
        <v>5460</v>
      </c>
      <c r="Z581" s="74">
        <v>0.85232594439999998</v>
      </c>
      <c r="AA581" s="73">
        <v>489</v>
      </c>
      <c r="AB581" s="74">
        <v>7.6334686230000004E-2</v>
      </c>
      <c r="AC581" s="75">
        <v>457</v>
      </c>
      <c r="AD581" s="73">
        <v>317</v>
      </c>
      <c r="AE581" s="74">
        <v>4.9484857950000002E-2</v>
      </c>
      <c r="AF581" s="73">
        <v>0</v>
      </c>
      <c r="AG581" s="74">
        <v>0</v>
      </c>
      <c r="AH581" s="73">
        <v>36</v>
      </c>
      <c r="AI581" s="74">
        <v>5.6197315019999999E-3</v>
      </c>
      <c r="AJ581" s="73">
        <v>189</v>
      </c>
      <c r="AK581" s="93">
        <v>2.950359038E-2</v>
      </c>
      <c r="AL581" s="72" t="s">
        <v>52</v>
      </c>
      <c r="AM581" s="76" t="s">
        <v>52</v>
      </c>
      <c r="AN581" s="100"/>
      <c r="AO581" s="72">
        <v>80</v>
      </c>
      <c r="AP581" s="73">
        <v>7325</v>
      </c>
      <c r="AQ581" s="73" t="str">
        <f t="shared" si="8"/>
        <v>80 7325</v>
      </c>
      <c r="AR581" s="76">
        <v>578</v>
      </c>
    </row>
    <row r="582" spans="1:44" ht="15.75" customHeight="1" x14ac:dyDescent="0.25">
      <c r="A582" s="82" t="s">
        <v>1221</v>
      </c>
      <c r="B582" s="73" t="s">
        <v>67</v>
      </c>
      <c r="C582" s="73" t="s">
        <v>2088</v>
      </c>
      <c r="D582" s="73" t="s">
        <v>75</v>
      </c>
      <c r="E582" s="73">
        <v>1</v>
      </c>
      <c r="F582" s="89">
        <v>377</v>
      </c>
      <c r="G582" s="72">
        <v>71</v>
      </c>
      <c r="H582" s="74">
        <v>0.1883289125</v>
      </c>
      <c r="I582" s="73">
        <v>112</v>
      </c>
      <c r="J582" s="74">
        <v>0.29708222810000001</v>
      </c>
      <c r="K582" s="73">
        <v>119</v>
      </c>
      <c r="L582" s="74">
        <v>0.31564986740000001</v>
      </c>
      <c r="M582" s="73">
        <v>41</v>
      </c>
      <c r="N582" s="74">
        <v>0.1087533156</v>
      </c>
      <c r="O582" s="73">
        <v>6</v>
      </c>
      <c r="P582" s="74">
        <v>1.591511936E-2</v>
      </c>
      <c r="Q582" s="73">
        <v>1</v>
      </c>
      <c r="R582" s="74">
        <v>2.6525198940000002E-3</v>
      </c>
      <c r="S582" s="73">
        <v>27</v>
      </c>
      <c r="T582" s="93">
        <v>7.1618037139999993E-2</v>
      </c>
      <c r="U582" s="72">
        <v>2</v>
      </c>
      <c r="V582" s="74">
        <v>0.997</v>
      </c>
      <c r="W582" s="74">
        <v>0</v>
      </c>
      <c r="X582" s="74">
        <v>0.214</v>
      </c>
      <c r="Y582" s="73">
        <v>70</v>
      </c>
      <c r="Z582" s="74">
        <v>0.18567639259999999</v>
      </c>
      <c r="AA582" s="73">
        <v>7</v>
      </c>
      <c r="AB582" s="74">
        <v>1.8567639260000001E-2</v>
      </c>
      <c r="AC582" s="75">
        <v>300</v>
      </c>
      <c r="AD582" s="73">
        <v>18</v>
      </c>
      <c r="AE582" s="74">
        <v>4.7745358090000002E-2</v>
      </c>
      <c r="AF582" s="73">
        <v>0</v>
      </c>
      <c r="AG582" s="74">
        <v>0</v>
      </c>
      <c r="AH582" s="73">
        <v>0</v>
      </c>
      <c r="AI582" s="74">
        <v>0</v>
      </c>
      <c r="AJ582" s="73">
        <v>0</v>
      </c>
      <c r="AK582" s="93">
        <v>0</v>
      </c>
      <c r="AL582" s="72" t="s">
        <v>52</v>
      </c>
      <c r="AM582" s="76" t="s">
        <v>52</v>
      </c>
      <c r="AN582" s="100"/>
      <c r="AO582" s="72">
        <v>80</v>
      </c>
      <c r="AP582" s="73">
        <v>7890</v>
      </c>
      <c r="AQ582" s="73" t="str">
        <f t="shared" ref="AQ582:AQ645" si="9">CONCATENATE(AO582," ",AP582)</f>
        <v>80 7890</v>
      </c>
      <c r="AR582" s="76">
        <v>579</v>
      </c>
    </row>
    <row r="583" spans="1:44" ht="15.75" customHeight="1" x14ac:dyDescent="0.25">
      <c r="A583" s="82" t="s">
        <v>1223</v>
      </c>
      <c r="B583" s="73" t="s">
        <v>67</v>
      </c>
      <c r="C583" s="73" t="s">
        <v>2089</v>
      </c>
      <c r="D583" s="73" t="s">
        <v>83</v>
      </c>
      <c r="E583" s="73">
        <v>8</v>
      </c>
      <c r="F583" s="89">
        <v>3656.5</v>
      </c>
      <c r="G583" s="72">
        <v>400</v>
      </c>
      <c r="H583" s="74">
        <v>0.1093942295</v>
      </c>
      <c r="I583" s="73">
        <v>1094</v>
      </c>
      <c r="J583" s="74">
        <v>0.29919321760000001</v>
      </c>
      <c r="K583" s="73">
        <v>1656.5</v>
      </c>
      <c r="L583" s="74">
        <v>0.45302885269999998</v>
      </c>
      <c r="M583" s="73">
        <v>347</v>
      </c>
      <c r="N583" s="74">
        <v>9.4899494050000005E-2</v>
      </c>
      <c r="O583" s="73">
        <v>37</v>
      </c>
      <c r="P583" s="74">
        <v>1.0118966219999999E-2</v>
      </c>
      <c r="Q583" s="73">
        <v>27</v>
      </c>
      <c r="R583" s="74">
        <v>7.3841104879999999E-3</v>
      </c>
      <c r="S583" s="73">
        <v>95</v>
      </c>
      <c r="T583" s="93">
        <v>2.5981129499999998E-2</v>
      </c>
      <c r="U583" s="72">
        <v>4</v>
      </c>
      <c r="V583" s="74">
        <v>0.83099999999999996</v>
      </c>
      <c r="W583" s="74">
        <v>0.11899999999999999</v>
      </c>
      <c r="X583" s="74">
        <v>0.38700000000000001</v>
      </c>
      <c r="Y583" s="73">
        <v>1320</v>
      </c>
      <c r="Z583" s="74">
        <v>0.36100095720000003</v>
      </c>
      <c r="AA583" s="73">
        <v>371</v>
      </c>
      <c r="AB583" s="74">
        <v>0.1014631478</v>
      </c>
      <c r="AC583" s="75">
        <v>1965.5</v>
      </c>
      <c r="AD583" s="73">
        <v>175</v>
      </c>
      <c r="AE583" s="74">
        <v>4.7859975389999997E-2</v>
      </c>
      <c r="AF583" s="73">
        <v>0</v>
      </c>
      <c r="AG583" s="74">
        <v>0</v>
      </c>
      <c r="AH583" s="73">
        <v>1</v>
      </c>
      <c r="AI583" s="74">
        <v>2.7348557359999998E-4</v>
      </c>
      <c r="AJ583" s="73">
        <v>70</v>
      </c>
      <c r="AK583" s="93">
        <v>1.9143990150000002E-2</v>
      </c>
      <c r="AL583" s="150">
        <v>6959</v>
      </c>
      <c r="AM583" s="76">
        <v>403</v>
      </c>
      <c r="AN583" s="100"/>
      <c r="AO583" s="72">
        <v>3</v>
      </c>
      <c r="AP583" s="73">
        <v>5150</v>
      </c>
      <c r="AQ583" s="73" t="str">
        <f t="shared" si="9"/>
        <v>3 5150</v>
      </c>
      <c r="AR583" s="76">
        <v>580</v>
      </c>
    </row>
    <row r="584" spans="1:44" ht="15.75" customHeight="1" x14ac:dyDescent="0.25">
      <c r="A584" s="82" t="s">
        <v>1225</v>
      </c>
      <c r="B584" s="73" t="s">
        <v>67</v>
      </c>
      <c r="C584" s="73" t="s">
        <v>2090</v>
      </c>
      <c r="D584" s="73" t="s">
        <v>83</v>
      </c>
      <c r="E584" s="73">
        <v>6</v>
      </c>
      <c r="F584" s="89">
        <v>3403.5</v>
      </c>
      <c r="G584" s="72">
        <v>1688.5</v>
      </c>
      <c r="H584" s="74">
        <v>0.49610694869999999</v>
      </c>
      <c r="I584" s="73">
        <v>34</v>
      </c>
      <c r="J584" s="74">
        <v>9.9897164680000008E-3</v>
      </c>
      <c r="K584" s="73">
        <v>266</v>
      </c>
      <c r="L584" s="74">
        <v>7.8154840609999998E-2</v>
      </c>
      <c r="M584" s="73">
        <v>1260</v>
      </c>
      <c r="N584" s="74">
        <v>0.37020713970000002</v>
      </c>
      <c r="O584" s="73">
        <v>4</v>
      </c>
      <c r="P584" s="74">
        <v>1.175260761E-3</v>
      </c>
      <c r="Q584" s="73">
        <v>1</v>
      </c>
      <c r="R584" s="74">
        <v>2.9381519020000001E-4</v>
      </c>
      <c r="S584" s="73">
        <v>150</v>
      </c>
      <c r="T584" s="93">
        <v>4.4072278540000003E-2</v>
      </c>
      <c r="U584" s="72">
        <v>6</v>
      </c>
      <c r="V584" s="74">
        <v>0.54400000000000004</v>
      </c>
      <c r="W584" s="74">
        <v>4.2000000000000003E-2</v>
      </c>
      <c r="X584" s="74">
        <v>0.03</v>
      </c>
      <c r="Y584" s="73">
        <v>88</v>
      </c>
      <c r="Z584" s="74">
        <v>2.5855736739999999E-2</v>
      </c>
      <c r="AA584" s="73">
        <v>23</v>
      </c>
      <c r="AB584" s="74">
        <v>6.7577493759999998E-3</v>
      </c>
      <c r="AC584" s="75">
        <v>3292.5</v>
      </c>
      <c r="AD584" s="73">
        <v>281</v>
      </c>
      <c r="AE584" s="74">
        <v>8.2562068459999999E-2</v>
      </c>
      <c r="AF584" s="73">
        <v>0</v>
      </c>
      <c r="AG584" s="74">
        <v>0</v>
      </c>
      <c r="AH584" s="73">
        <v>0</v>
      </c>
      <c r="AI584" s="74">
        <v>0</v>
      </c>
      <c r="AJ584" s="73">
        <v>1</v>
      </c>
      <c r="AK584" s="93">
        <v>2.9381519020000001E-4</v>
      </c>
      <c r="AL584" s="150">
        <v>3803</v>
      </c>
      <c r="AM584" s="76">
        <v>144</v>
      </c>
      <c r="AN584" s="100"/>
      <c r="AO584" s="72">
        <v>3</v>
      </c>
      <c r="AP584" s="73">
        <v>5160</v>
      </c>
      <c r="AQ584" s="73" t="str">
        <f t="shared" si="9"/>
        <v>3 5160</v>
      </c>
      <c r="AR584" s="76">
        <v>581</v>
      </c>
    </row>
    <row r="585" spans="1:44" ht="15.75" customHeight="1" x14ac:dyDescent="0.25">
      <c r="A585" s="82" t="s">
        <v>1227</v>
      </c>
      <c r="B585" s="73" t="s">
        <v>61</v>
      </c>
      <c r="C585" s="73" t="s">
        <v>2091</v>
      </c>
      <c r="D585" s="73" t="s">
        <v>48</v>
      </c>
      <c r="E585" s="73">
        <v>2</v>
      </c>
      <c r="F585" s="89">
        <v>470</v>
      </c>
      <c r="G585" s="72">
        <v>361</v>
      </c>
      <c r="H585" s="74">
        <v>0.76808510640000005</v>
      </c>
      <c r="I585" s="73">
        <v>2</v>
      </c>
      <c r="J585" s="74">
        <v>4.2553191490000003E-3</v>
      </c>
      <c r="K585" s="73">
        <v>50</v>
      </c>
      <c r="L585" s="74">
        <v>0.10638297870000001</v>
      </c>
      <c r="M585" s="73">
        <v>21</v>
      </c>
      <c r="N585" s="74">
        <v>4.4680851059999999E-2</v>
      </c>
      <c r="O585" s="73">
        <v>0</v>
      </c>
      <c r="P585" s="74">
        <v>0</v>
      </c>
      <c r="Q585" s="73">
        <v>2</v>
      </c>
      <c r="R585" s="74">
        <v>4.2553191490000003E-3</v>
      </c>
      <c r="S585" s="73">
        <v>34</v>
      </c>
      <c r="T585" s="93">
        <v>7.2340425530000002E-2</v>
      </c>
      <c r="U585" s="72">
        <v>3</v>
      </c>
      <c r="V585" s="74">
        <v>0.96099999999999997</v>
      </c>
      <c r="W585" s="74">
        <v>1.4E-2</v>
      </c>
      <c r="X585" s="74">
        <v>3.3000000000000002E-2</v>
      </c>
      <c r="Y585" s="73">
        <v>17</v>
      </c>
      <c r="Z585" s="74">
        <v>3.6170212770000001E-2</v>
      </c>
      <c r="AA585" s="73">
        <v>1</v>
      </c>
      <c r="AB585" s="74">
        <v>2.1276595739999999E-3</v>
      </c>
      <c r="AC585" s="75">
        <v>452</v>
      </c>
      <c r="AD585" s="73">
        <v>3</v>
      </c>
      <c r="AE585" s="74">
        <v>6.3829787230000002E-3</v>
      </c>
      <c r="AF585" s="73">
        <v>0</v>
      </c>
      <c r="AG585" s="74">
        <v>0</v>
      </c>
      <c r="AH585" s="73">
        <v>0</v>
      </c>
      <c r="AI585" s="74">
        <v>0</v>
      </c>
      <c r="AJ585" s="73">
        <v>0</v>
      </c>
      <c r="AK585" s="93">
        <v>0</v>
      </c>
      <c r="AL585" s="72">
        <v>627</v>
      </c>
      <c r="AM585" s="76">
        <v>13</v>
      </c>
      <c r="AN585" s="100"/>
      <c r="AO585" s="72">
        <v>19</v>
      </c>
      <c r="AP585" s="73">
        <v>5180</v>
      </c>
      <c r="AQ585" s="73" t="str">
        <f t="shared" si="9"/>
        <v>19 5180</v>
      </c>
      <c r="AR585" s="76">
        <v>582</v>
      </c>
    </row>
    <row r="586" spans="1:44" ht="15.75" customHeight="1" x14ac:dyDescent="0.25">
      <c r="A586" s="82" t="s">
        <v>1229</v>
      </c>
      <c r="B586" s="73" t="s">
        <v>143</v>
      </c>
      <c r="C586" s="73" t="s">
        <v>2092</v>
      </c>
      <c r="D586" s="73" t="s">
        <v>1773</v>
      </c>
      <c r="E586" s="73">
        <v>1</v>
      </c>
      <c r="F586" s="89">
        <v>356.5</v>
      </c>
      <c r="G586" s="72">
        <v>1</v>
      </c>
      <c r="H586" s="74">
        <v>2.8050490880000001E-3</v>
      </c>
      <c r="I586" s="73">
        <v>91.5</v>
      </c>
      <c r="J586" s="74">
        <v>0.25666199159999997</v>
      </c>
      <c r="K586" s="73">
        <v>261</v>
      </c>
      <c r="L586" s="74">
        <v>0.73211781210000004</v>
      </c>
      <c r="M586" s="73">
        <v>1</v>
      </c>
      <c r="N586" s="74">
        <v>2.8050490880000001E-3</v>
      </c>
      <c r="O586" s="73">
        <v>0</v>
      </c>
      <c r="P586" s="74">
        <v>0</v>
      </c>
      <c r="Q586" s="73">
        <v>0</v>
      </c>
      <c r="R586" s="74">
        <v>0</v>
      </c>
      <c r="S586" s="73">
        <v>2</v>
      </c>
      <c r="T586" s="93">
        <v>5.6100981769999997E-3</v>
      </c>
      <c r="U586" s="72">
        <v>3</v>
      </c>
      <c r="V586" s="74">
        <v>0.42</v>
      </c>
      <c r="W586" s="74">
        <v>0.57599999999999996</v>
      </c>
      <c r="X586" s="74">
        <v>0.81200000000000006</v>
      </c>
      <c r="Y586" s="73">
        <v>250.5</v>
      </c>
      <c r="Z586" s="74">
        <v>0.70266479660000003</v>
      </c>
      <c r="AA586" s="73">
        <v>28.5</v>
      </c>
      <c r="AB586" s="74">
        <v>7.994389902E-2</v>
      </c>
      <c r="AC586" s="75">
        <v>77.5</v>
      </c>
      <c r="AD586" s="73">
        <v>24</v>
      </c>
      <c r="AE586" s="74">
        <v>6.7321178120000005E-2</v>
      </c>
      <c r="AF586" s="73">
        <v>0</v>
      </c>
      <c r="AG586" s="74">
        <v>0</v>
      </c>
      <c r="AH586" s="73">
        <v>3</v>
      </c>
      <c r="AI586" s="74">
        <v>8.4151472650000007E-3</v>
      </c>
      <c r="AJ586" s="73">
        <v>0</v>
      </c>
      <c r="AK586" s="93">
        <v>0</v>
      </c>
      <c r="AL586" s="72" t="s">
        <v>52</v>
      </c>
      <c r="AM586" s="76" t="s">
        <v>52</v>
      </c>
      <c r="AN586" s="100"/>
      <c r="AO586" s="72">
        <v>80</v>
      </c>
      <c r="AP586" s="73">
        <v>6033</v>
      </c>
      <c r="AQ586" s="73" t="str">
        <f t="shared" si="9"/>
        <v>80 6033</v>
      </c>
      <c r="AR586" s="76">
        <v>583</v>
      </c>
    </row>
    <row r="587" spans="1:44" ht="15.75" customHeight="1" x14ac:dyDescent="0.25">
      <c r="A587" s="82" t="s">
        <v>1231</v>
      </c>
      <c r="B587" s="73" t="s">
        <v>110</v>
      </c>
      <c r="C587" s="73" t="s">
        <v>2093</v>
      </c>
      <c r="D587" s="73" t="s">
        <v>75</v>
      </c>
      <c r="E587" s="73">
        <v>1</v>
      </c>
      <c r="F587" s="89">
        <v>357</v>
      </c>
      <c r="G587" s="72">
        <v>91</v>
      </c>
      <c r="H587" s="74">
        <v>0.25490196079999999</v>
      </c>
      <c r="I587" s="73">
        <v>42</v>
      </c>
      <c r="J587" s="74">
        <v>0.1176470588</v>
      </c>
      <c r="K587" s="73">
        <v>86</v>
      </c>
      <c r="L587" s="74">
        <v>0.24089635849999999</v>
      </c>
      <c r="M587" s="73">
        <v>114</v>
      </c>
      <c r="N587" s="74">
        <v>0.31932773110000001</v>
      </c>
      <c r="O587" s="73">
        <v>3</v>
      </c>
      <c r="P587" s="74">
        <v>8.4033613450000006E-3</v>
      </c>
      <c r="Q587" s="73">
        <v>1</v>
      </c>
      <c r="R587" s="74">
        <v>2.8011204480000002E-3</v>
      </c>
      <c r="S587" s="73">
        <v>20</v>
      </c>
      <c r="T587" s="93">
        <v>5.6022408959999999E-2</v>
      </c>
      <c r="U587" s="72">
        <v>6</v>
      </c>
      <c r="V587" s="74">
        <v>0.67</v>
      </c>
      <c r="W587" s="74">
        <v>8.5000000000000006E-2</v>
      </c>
      <c r="X587" s="74">
        <v>0.51200000000000001</v>
      </c>
      <c r="Y587" s="73">
        <v>177</v>
      </c>
      <c r="Z587" s="74">
        <v>0.49579831930000001</v>
      </c>
      <c r="AA587" s="73">
        <v>16</v>
      </c>
      <c r="AB587" s="74">
        <v>4.4817927170000001E-2</v>
      </c>
      <c r="AC587" s="75">
        <v>164</v>
      </c>
      <c r="AD587" s="73">
        <v>53</v>
      </c>
      <c r="AE587" s="74">
        <v>0.14845938380000001</v>
      </c>
      <c r="AF587" s="73">
        <v>0</v>
      </c>
      <c r="AG587" s="74">
        <v>0</v>
      </c>
      <c r="AH587" s="73">
        <v>0</v>
      </c>
      <c r="AI587" s="74">
        <v>0</v>
      </c>
      <c r="AJ587" s="73">
        <v>0</v>
      </c>
      <c r="AK587" s="93">
        <v>0</v>
      </c>
      <c r="AL587" s="72" t="s">
        <v>52</v>
      </c>
      <c r="AM587" s="76" t="s">
        <v>52</v>
      </c>
      <c r="AN587" s="100"/>
      <c r="AO587" s="72">
        <v>80</v>
      </c>
      <c r="AP587" s="73">
        <v>6030</v>
      </c>
      <c r="AQ587" s="73" t="str">
        <f t="shared" si="9"/>
        <v>80 6030</v>
      </c>
      <c r="AR587" s="76">
        <v>584</v>
      </c>
    </row>
    <row r="588" spans="1:44" ht="15.75" customHeight="1" x14ac:dyDescent="0.25">
      <c r="A588" s="82" t="s">
        <v>1233</v>
      </c>
      <c r="B588" s="73" t="s">
        <v>110</v>
      </c>
      <c r="C588" s="73" t="s">
        <v>2094</v>
      </c>
      <c r="D588" s="73" t="s">
        <v>48</v>
      </c>
      <c r="E588" s="73">
        <v>1</v>
      </c>
      <c r="F588" s="89">
        <v>634</v>
      </c>
      <c r="G588" s="72">
        <v>185</v>
      </c>
      <c r="H588" s="74">
        <v>0.2917981073</v>
      </c>
      <c r="I588" s="73">
        <v>103</v>
      </c>
      <c r="J588" s="74">
        <v>0.16246056780000001</v>
      </c>
      <c r="K588" s="73">
        <v>126</v>
      </c>
      <c r="L588" s="74">
        <v>0.19873817029999999</v>
      </c>
      <c r="M588" s="73">
        <v>199</v>
      </c>
      <c r="N588" s="74">
        <v>0.3138801262</v>
      </c>
      <c r="O588" s="73">
        <v>0</v>
      </c>
      <c r="P588" s="74">
        <v>0</v>
      </c>
      <c r="Q588" s="73">
        <v>4</v>
      </c>
      <c r="R588" s="74">
        <v>6.3091482649999999E-3</v>
      </c>
      <c r="S588" s="73">
        <v>17</v>
      </c>
      <c r="T588" s="93">
        <v>2.6813880129999999E-2</v>
      </c>
      <c r="U588" s="72">
        <v>6</v>
      </c>
      <c r="V588" s="74">
        <v>0.77700000000000002</v>
      </c>
      <c r="W588" s="74">
        <v>3.5999999999999997E-2</v>
      </c>
      <c r="X588" s="74">
        <v>0.30299999999999999</v>
      </c>
      <c r="Y588" s="73">
        <v>184</v>
      </c>
      <c r="Z588" s="74">
        <v>0.29022082020000001</v>
      </c>
      <c r="AA588" s="73">
        <v>19</v>
      </c>
      <c r="AB588" s="74">
        <v>2.9968454259999999E-2</v>
      </c>
      <c r="AC588" s="75">
        <v>431</v>
      </c>
      <c r="AD588" s="73">
        <v>0</v>
      </c>
      <c r="AE588" s="74">
        <v>0</v>
      </c>
      <c r="AF588" s="73">
        <v>0</v>
      </c>
      <c r="AG588" s="74">
        <v>0</v>
      </c>
      <c r="AH588" s="73">
        <v>0</v>
      </c>
      <c r="AI588" s="74">
        <v>0</v>
      </c>
      <c r="AJ588" s="73">
        <v>0</v>
      </c>
      <c r="AK588" s="93">
        <v>0</v>
      </c>
      <c r="AL588" s="72" t="s">
        <v>52</v>
      </c>
      <c r="AM588" s="76" t="s">
        <v>52</v>
      </c>
      <c r="AN588" s="100"/>
      <c r="AO588" s="72">
        <v>80</v>
      </c>
      <c r="AP588" s="73">
        <v>7115</v>
      </c>
      <c r="AQ588" s="73" t="str">
        <f t="shared" si="9"/>
        <v>80 7115</v>
      </c>
      <c r="AR588" s="76">
        <v>585</v>
      </c>
    </row>
    <row r="589" spans="1:44" ht="15.75" customHeight="1" x14ac:dyDescent="0.25">
      <c r="A589" s="82" t="s">
        <v>1235</v>
      </c>
      <c r="B589" s="73" t="s">
        <v>70</v>
      </c>
      <c r="C589" s="73" t="s">
        <v>2095</v>
      </c>
      <c r="D589" s="73" t="s">
        <v>48</v>
      </c>
      <c r="E589" s="73">
        <v>1</v>
      </c>
      <c r="F589" s="89">
        <v>183</v>
      </c>
      <c r="G589" s="72">
        <v>172</v>
      </c>
      <c r="H589" s="74">
        <v>0.93989071040000005</v>
      </c>
      <c r="I589" s="73">
        <v>4</v>
      </c>
      <c r="J589" s="74">
        <v>2.1857923500000001E-2</v>
      </c>
      <c r="K589" s="73">
        <v>1</v>
      </c>
      <c r="L589" s="74">
        <v>5.4644808739999998E-3</v>
      </c>
      <c r="M589" s="73">
        <v>0</v>
      </c>
      <c r="N589" s="74">
        <v>0</v>
      </c>
      <c r="O589" s="73">
        <v>0</v>
      </c>
      <c r="P589" s="74">
        <v>0</v>
      </c>
      <c r="Q589" s="73">
        <v>0</v>
      </c>
      <c r="R589" s="74">
        <v>0</v>
      </c>
      <c r="S589" s="73">
        <v>6</v>
      </c>
      <c r="T589" s="93">
        <v>3.2786885250000002E-2</v>
      </c>
      <c r="U589" s="72">
        <v>1</v>
      </c>
      <c r="V589" s="74">
        <v>1</v>
      </c>
      <c r="W589" s="74">
        <v>0</v>
      </c>
      <c r="X589" s="74">
        <v>0.25</v>
      </c>
      <c r="Y589" s="73">
        <v>55</v>
      </c>
      <c r="Z589" s="74">
        <v>0.30054644809999997</v>
      </c>
      <c r="AA589" s="73">
        <v>5</v>
      </c>
      <c r="AB589" s="74">
        <v>2.7322404370000001E-2</v>
      </c>
      <c r="AC589" s="75">
        <v>123</v>
      </c>
      <c r="AD589" s="73">
        <v>0</v>
      </c>
      <c r="AE589" s="74">
        <v>0</v>
      </c>
      <c r="AF589" s="73">
        <v>0</v>
      </c>
      <c r="AG589" s="74">
        <v>0</v>
      </c>
      <c r="AH589" s="73">
        <v>0</v>
      </c>
      <c r="AI589" s="74">
        <v>0</v>
      </c>
      <c r="AJ589" s="73">
        <v>0</v>
      </c>
      <c r="AK589" s="93">
        <v>0</v>
      </c>
      <c r="AL589" s="72">
        <v>261</v>
      </c>
      <c r="AM589" s="76">
        <v>24</v>
      </c>
      <c r="AN589" s="100"/>
      <c r="AO589" s="72">
        <v>33</v>
      </c>
      <c r="AP589" s="73">
        <v>2800</v>
      </c>
      <c r="AQ589" s="73" t="str">
        <f t="shared" si="9"/>
        <v>33 2800</v>
      </c>
      <c r="AR589" s="76">
        <v>586</v>
      </c>
    </row>
    <row r="590" spans="1:44" ht="15.75" customHeight="1" x14ac:dyDescent="0.25">
      <c r="A590" s="82" t="s">
        <v>1237</v>
      </c>
      <c r="B590" s="73" t="s">
        <v>143</v>
      </c>
      <c r="C590" s="73" t="s">
        <v>2096</v>
      </c>
      <c r="D590" s="73" t="s">
        <v>225</v>
      </c>
      <c r="E590" s="73">
        <v>1</v>
      </c>
      <c r="F590" s="89">
        <v>378</v>
      </c>
      <c r="G590" s="72">
        <v>1</v>
      </c>
      <c r="H590" s="74">
        <v>2.6455026460000001E-3</v>
      </c>
      <c r="I590" s="73">
        <v>121</v>
      </c>
      <c r="J590" s="74">
        <v>0.32010582009999999</v>
      </c>
      <c r="K590" s="73">
        <v>253</v>
      </c>
      <c r="L590" s="74">
        <v>0.66931216930000004</v>
      </c>
      <c r="M590" s="73">
        <v>3</v>
      </c>
      <c r="N590" s="74">
        <v>7.9365079370000008E-3</v>
      </c>
      <c r="O590" s="73">
        <v>0</v>
      </c>
      <c r="P590" s="74">
        <v>0</v>
      </c>
      <c r="Q590" s="73">
        <v>0</v>
      </c>
      <c r="R590" s="74">
        <v>0</v>
      </c>
      <c r="S590" s="73">
        <v>0</v>
      </c>
      <c r="T590" s="93">
        <v>0</v>
      </c>
      <c r="U590" s="72">
        <v>2</v>
      </c>
      <c r="V590" s="74">
        <v>0.45</v>
      </c>
      <c r="W590" s="74">
        <v>0.55000000000000004</v>
      </c>
      <c r="X590" s="74">
        <v>0.755</v>
      </c>
      <c r="Y590" s="73">
        <v>251</v>
      </c>
      <c r="Z590" s="74">
        <v>0.664021164</v>
      </c>
      <c r="AA590" s="73">
        <v>43</v>
      </c>
      <c r="AB590" s="74">
        <v>0.1137566138</v>
      </c>
      <c r="AC590" s="75">
        <v>84</v>
      </c>
      <c r="AD590" s="73">
        <v>68</v>
      </c>
      <c r="AE590" s="74">
        <v>0.17989417990000001</v>
      </c>
      <c r="AF590" s="73">
        <v>0</v>
      </c>
      <c r="AG590" s="74">
        <v>0</v>
      </c>
      <c r="AH590" s="73">
        <v>0</v>
      </c>
      <c r="AI590" s="74">
        <v>0</v>
      </c>
      <c r="AJ590" s="73">
        <v>0</v>
      </c>
      <c r="AK590" s="93">
        <v>0</v>
      </c>
      <c r="AL590" s="72" t="s">
        <v>52</v>
      </c>
      <c r="AM590" s="76" t="s">
        <v>52</v>
      </c>
      <c r="AN590" s="100"/>
      <c r="AO590" s="72">
        <v>80</v>
      </c>
      <c r="AP590" s="73">
        <v>7600</v>
      </c>
      <c r="AQ590" s="73" t="str">
        <f t="shared" si="9"/>
        <v>80 7600</v>
      </c>
      <c r="AR590" s="76">
        <v>587</v>
      </c>
    </row>
    <row r="591" spans="1:44" ht="15.75" customHeight="1" x14ac:dyDescent="0.25">
      <c r="A591" s="82" t="s">
        <v>1239</v>
      </c>
      <c r="B591" s="73" t="s">
        <v>58</v>
      </c>
      <c r="C591" s="73" t="s">
        <v>2097</v>
      </c>
      <c r="D591" s="73" t="s">
        <v>75</v>
      </c>
      <c r="E591" s="73">
        <v>1</v>
      </c>
      <c r="F591" s="89">
        <v>361</v>
      </c>
      <c r="G591" s="72">
        <v>4</v>
      </c>
      <c r="H591" s="74">
        <v>1.1080332409999999E-2</v>
      </c>
      <c r="I591" s="73">
        <v>340</v>
      </c>
      <c r="J591" s="74">
        <v>0.94182825479999999</v>
      </c>
      <c r="K591" s="73">
        <v>17</v>
      </c>
      <c r="L591" s="74">
        <v>4.7091412739999998E-2</v>
      </c>
      <c r="M591" s="73">
        <v>0</v>
      </c>
      <c r="N591" s="74">
        <v>0</v>
      </c>
      <c r="O591" s="73">
        <v>0</v>
      </c>
      <c r="P591" s="74">
        <v>0</v>
      </c>
      <c r="Q591" s="73">
        <v>0</v>
      </c>
      <c r="R591" s="74">
        <v>0</v>
      </c>
      <c r="S591" s="73">
        <v>0</v>
      </c>
      <c r="T591" s="93">
        <v>0</v>
      </c>
      <c r="U591" s="72">
        <v>1</v>
      </c>
      <c r="V591" s="74">
        <v>1</v>
      </c>
      <c r="W591" s="74">
        <v>0</v>
      </c>
      <c r="X591" s="74">
        <v>0.85899999999999999</v>
      </c>
      <c r="Y591" s="73">
        <v>263</v>
      </c>
      <c r="Z591" s="74">
        <v>0.72853185600000003</v>
      </c>
      <c r="AA591" s="73">
        <v>39</v>
      </c>
      <c r="AB591" s="74">
        <v>0.108033241</v>
      </c>
      <c r="AC591" s="75">
        <v>59</v>
      </c>
      <c r="AD591" s="73">
        <v>0</v>
      </c>
      <c r="AE591" s="74">
        <v>0</v>
      </c>
      <c r="AF591" s="73">
        <v>0</v>
      </c>
      <c r="AG591" s="74">
        <v>0</v>
      </c>
      <c r="AH591" s="73">
        <v>0</v>
      </c>
      <c r="AI591" s="74">
        <v>0</v>
      </c>
      <c r="AJ591" s="73">
        <v>0</v>
      </c>
      <c r="AK591" s="93">
        <v>0</v>
      </c>
      <c r="AL591" s="72" t="s">
        <v>52</v>
      </c>
      <c r="AM591" s="76" t="s">
        <v>52</v>
      </c>
      <c r="AN591" s="100"/>
      <c r="AO591" s="72">
        <v>80</v>
      </c>
      <c r="AP591" s="73">
        <v>8140</v>
      </c>
      <c r="AQ591" s="73" t="str">
        <f t="shared" si="9"/>
        <v>80 8140</v>
      </c>
      <c r="AR591" s="76">
        <v>588</v>
      </c>
    </row>
    <row r="592" spans="1:44" ht="15.75" customHeight="1" x14ac:dyDescent="0.25">
      <c r="A592" s="82" t="s">
        <v>1241</v>
      </c>
      <c r="B592" s="73" t="s">
        <v>117</v>
      </c>
      <c r="C592" s="73" t="s">
        <v>2098</v>
      </c>
      <c r="D592" s="73" t="s">
        <v>127</v>
      </c>
      <c r="E592" s="73">
        <v>1</v>
      </c>
      <c r="F592" s="89">
        <v>613</v>
      </c>
      <c r="G592" s="72">
        <v>85</v>
      </c>
      <c r="H592" s="74">
        <v>0.13866231649999999</v>
      </c>
      <c r="I592" s="73">
        <v>85</v>
      </c>
      <c r="J592" s="74">
        <v>0.13866231649999999</v>
      </c>
      <c r="K592" s="73">
        <v>27</v>
      </c>
      <c r="L592" s="74">
        <v>4.4045676999999998E-2</v>
      </c>
      <c r="M592" s="73">
        <v>374</v>
      </c>
      <c r="N592" s="74">
        <v>0.61011419249999999</v>
      </c>
      <c r="O592" s="73">
        <v>5</v>
      </c>
      <c r="P592" s="74">
        <v>8.1566068520000003E-3</v>
      </c>
      <c r="Q592" s="73">
        <v>3</v>
      </c>
      <c r="R592" s="74">
        <v>4.8939641109999998E-3</v>
      </c>
      <c r="S592" s="73">
        <v>34</v>
      </c>
      <c r="T592" s="93">
        <v>5.5464926589999998E-2</v>
      </c>
      <c r="U592" s="72">
        <v>6</v>
      </c>
      <c r="V592" s="74">
        <v>0.66</v>
      </c>
      <c r="W592" s="74">
        <v>0</v>
      </c>
      <c r="X592" s="74">
        <v>0.13600000000000001</v>
      </c>
      <c r="Y592" s="73">
        <v>86</v>
      </c>
      <c r="Z592" s="74">
        <v>0.14029363780000001</v>
      </c>
      <c r="AA592" s="73">
        <v>7</v>
      </c>
      <c r="AB592" s="74">
        <v>1.141924959E-2</v>
      </c>
      <c r="AC592" s="75">
        <v>520</v>
      </c>
      <c r="AD592" s="73">
        <v>20</v>
      </c>
      <c r="AE592" s="74">
        <v>3.2626427409999999E-2</v>
      </c>
      <c r="AF592" s="73">
        <v>0</v>
      </c>
      <c r="AG592" s="74">
        <v>0</v>
      </c>
      <c r="AH592" s="73">
        <v>0</v>
      </c>
      <c r="AI592" s="74">
        <v>0</v>
      </c>
      <c r="AJ592" s="73">
        <v>0</v>
      </c>
      <c r="AK592" s="93">
        <v>0</v>
      </c>
      <c r="AL592" s="72" t="s">
        <v>52</v>
      </c>
      <c r="AM592" s="76" t="s">
        <v>52</v>
      </c>
      <c r="AN592" s="100"/>
      <c r="AO592" s="72">
        <v>80</v>
      </c>
      <c r="AP592" s="73">
        <v>6081</v>
      </c>
      <c r="AQ592" s="73" t="str">
        <f t="shared" si="9"/>
        <v>80 6081</v>
      </c>
      <c r="AR592" s="76">
        <v>589</v>
      </c>
    </row>
    <row r="593" spans="1:44" ht="15.75" customHeight="1" x14ac:dyDescent="0.25">
      <c r="A593" s="82" t="s">
        <v>1243</v>
      </c>
      <c r="B593" s="73" t="s">
        <v>51</v>
      </c>
      <c r="C593" s="73" t="s">
        <v>2099</v>
      </c>
      <c r="D593" s="73" t="s">
        <v>48</v>
      </c>
      <c r="E593" s="73">
        <v>3</v>
      </c>
      <c r="F593" s="89">
        <v>1361</v>
      </c>
      <c r="G593" s="72">
        <v>881</v>
      </c>
      <c r="H593" s="74">
        <v>0.64731814840000002</v>
      </c>
      <c r="I593" s="73">
        <v>102</v>
      </c>
      <c r="J593" s="74">
        <v>7.4944893459999995E-2</v>
      </c>
      <c r="K593" s="73">
        <v>230</v>
      </c>
      <c r="L593" s="74">
        <v>0.16899338720000001</v>
      </c>
      <c r="M593" s="73">
        <v>64</v>
      </c>
      <c r="N593" s="74">
        <v>4.7024246880000002E-2</v>
      </c>
      <c r="O593" s="73">
        <v>2</v>
      </c>
      <c r="P593" s="74">
        <v>1.4695077150000001E-3</v>
      </c>
      <c r="Q593" s="73">
        <v>0</v>
      </c>
      <c r="R593" s="74">
        <v>0</v>
      </c>
      <c r="S593" s="73">
        <v>82</v>
      </c>
      <c r="T593" s="93">
        <v>6.0249816310000003E-2</v>
      </c>
      <c r="U593" s="72">
        <v>4</v>
      </c>
      <c r="V593" s="74">
        <v>0.88500000000000001</v>
      </c>
      <c r="W593" s="74">
        <v>5.8000000000000003E-2</v>
      </c>
      <c r="X593" s="74">
        <v>0.16900000000000001</v>
      </c>
      <c r="Y593" s="73">
        <v>253</v>
      </c>
      <c r="Z593" s="74">
        <v>0.1858927259</v>
      </c>
      <c r="AA593" s="73">
        <v>33</v>
      </c>
      <c r="AB593" s="74">
        <v>2.4246877300000001E-2</v>
      </c>
      <c r="AC593" s="75">
        <v>1075</v>
      </c>
      <c r="AD593" s="73">
        <v>51</v>
      </c>
      <c r="AE593" s="74">
        <v>3.7472446729999997E-2</v>
      </c>
      <c r="AF593" s="73">
        <v>0</v>
      </c>
      <c r="AG593" s="74">
        <v>0</v>
      </c>
      <c r="AH593" s="73">
        <v>0</v>
      </c>
      <c r="AI593" s="74">
        <v>0</v>
      </c>
      <c r="AJ593" s="73">
        <v>15</v>
      </c>
      <c r="AK593" s="93">
        <v>1.1021307859999999E-2</v>
      </c>
      <c r="AL593" s="150">
        <v>1674</v>
      </c>
      <c r="AM593" s="76">
        <v>88</v>
      </c>
      <c r="AN593" s="100"/>
      <c r="AO593" s="72">
        <v>25</v>
      </c>
      <c r="AP593" s="73">
        <v>5185</v>
      </c>
      <c r="AQ593" s="73" t="str">
        <f t="shared" si="9"/>
        <v>25 5185</v>
      </c>
      <c r="AR593" s="76">
        <v>590</v>
      </c>
    </row>
    <row r="594" spans="1:44" ht="15.75" customHeight="1" x14ac:dyDescent="0.25">
      <c r="A594" s="82" t="s">
        <v>1245</v>
      </c>
      <c r="B594" s="73" t="s">
        <v>103</v>
      </c>
      <c r="C594" s="73" t="s">
        <v>2100</v>
      </c>
      <c r="D594" s="73" t="s">
        <v>83</v>
      </c>
      <c r="E594" s="73">
        <v>18</v>
      </c>
      <c r="F594" s="89">
        <v>14117.5</v>
      </c>
      <c r="G594" s="72">
        <v>8127.5</v>
      </c>
      <c r="H594" s="74">
        <v>0.57570391359999995</v>
      </c>
      <c r="I594" s="73">
        <v>814.5</v>
      </c>
      <c r="J594" s="74">
        <v>5.7694350980000003E-2</v>
      </c>
      <c r="K594" s="73">
        <v>4069.5</v>
      </c>
      <c r="L594" s="74">
        <v>0.28825925270000002</v>
      </c>
      <c r="M594" s="73">
        <v>463.5</v>
      </c>
      <c r="N594" s="74">
        <v>3.2831592E-2</v>
      </c>
      <c r="O594" s="73">
        <v>7</v>
      </c>
      <c r="P594" s="74">
        <v>4.9583849829999997E-4</v>
      </c>
      <c r="Q594" s="73">
        <v>11</v>
      </c>
      <c r="R594" s="74">
        <v>7.7917478309999998E-4</v>
      </c>
      <c r="S594" s="73">
        <v>624.5</v>
      </c>
      <c r="T594" s="93">
        <v>4.4235877460000003E-2</v>
      </c>
      <c r="U594" s="72">
        <v>3</v>
      </c>
      <c r="V594" s="74">
        <v>0.80800000000000005</v>
      </c>
      <c r="W594" s="74">
        <v>0.152</v>
      </c>
      <c r="X594" s="74">
        <v>0.36699999999999999</v>
      </c>
      <c r="Y594" s="73">
        <v>5487</v>
      </c>
      <c r="Z594" s="74">
        <v>0.38866654859999999</v>
      </c>
      <c r="AA594" s="73">
        <v>810.5</v>
      </c>
      <c r="AB594" s="74">
        <v>5.7411014699999999E-2</v>
      </c>
      <c r="AC594" s="75">
        <v>7820</v>
      </c>
      <c r="AD594" s="73">
        <v>981.5</v>
      </c>
      <c r="AE594" s="74">
        <v>6.952364087E-2</v>
      </c>
      <c r="AF594" s="73">
        <v>0</v>
      </c>
      <c r="AG594" s="74">
        <v>0</v>
      </c>
      <c r="AH594" s="73">
        <v>0</v>
      </c>
      <c r="AI594" s="74">
        <v>0</v>
      </c>
      <c r="AJ594" s="73">
        <v>80</v>
      </c>
      <c r="AK594" s="93">
        <v>5.6667256950000003E-3</v>
      </c>
      <c r="AL594" s="150">
        <v>19512</v>
      </c>
      <c r="AM594" s="151">
        <v>1730</v>
      </c>
      <c r="AN594" s="100"/>
      <c r="AO594" s="72">
        <v>29</v>
      </c>
      <c r="AP594" s="73">
        <v>5190</v>
      </c>
      <c r="AQ594" s="73" t="str">
        <f t="shared" si="9"/>
        <v>29 5190</v>
      </c>
      <c r="AR594" s="76">
        <v>591</v>
      </c>
    </row>
    <row r="595" spans="1:44" ht="15.75" customHeight="1" x14ac:dyDescent="0.25">
      <c r="A595" s="82" t="s">
        <v>1247</v>
      </c>
      <c r="B595" s="73" t="s">
        <v>164</v>
      </c>
      <c r="C595" s="73" t="s">
        <v>2101</v>
      </c>
      <c r="D595" s="73" t="s">
        <v>48</v>
      </c>
      <c r="E595" s="73">
        <v>2</v>
      </c>
      <c r="F595" s="89">
        <v>898</v>
      </c>
      <c r="G595" s="72">
        <v>439</v>
      </c>
      <c r="H595" s="74">
        <v>0.48886414249999999</v>
      </c>
      <c r="I595" s="73">
        <v>35</v>
      </c>
      <c r="J595" s="74">
        <v>3.8975501109999998E-2</v>
      </c>
      <c r="K595" s="73">
        <v>355</v>
      </c>
      <c r="L595" s="74">
        <v>0.3953229399</v>
      </c>
      <c r="M595" s="73">
        <v>58</v>
      </c>
      <c r="N595" s="74">
        <v>6.4587973270000001E-2</v>
      </c>
      <c r="O595" s="73">
        <v>0</v>
      </c>
      <c r="P595" s="74">
        <v>0</v>
      </c>
      <c r="Q595" s="73">
        <v>1</v>
      </c>
      <c r="R595" s="74">
        <v>1.1135857460000001E-3</v>
      </c>
      <c r="S595" s="73">
        <v>10</v>
      </c>
      <c r="T595" s="93">
        <v>1.1135857460000001E-2</v>
      </c>
      <c r="U595" s="72">
        <v>3</v>
      </c>
      <c r="V595" s="74">
        <v>0.89600000000000002</v>
      </c>
      <c r="W595" s="74">
        <v>6.4000000000000001E-2</v>
      </c>
      <c r="X595" s="74">
        <v>0.21199999999999999</v>
      </c>
      <c r="Y595" s="73">
        <v>235</v>
      </c>
      <c r="Z595" s="74">
        <v>0.2616926503</v>
      </c>
      <c r="AA595" s="73">
        <v>44</v>
      </c>
      <c r="AB595" s="74">
        <v>4.8997772830000001E-2</v>
      </c>
      <c r="AC595" s="75">
        <v>619</v>
      </c>
      <c r="AD595" s="73">
        <v>16</v>
      </c>
      <c r="AE595" s="74">
        <v>1.781737194E-2</v>
      </c>
      <c r="AF595" s="73">
        <v>0</v>
      </c>
      <c r="AG595" s="74">
        <v>0</v>
      </c>
      <c r="AH595" s="73">
        <v>0</v>
      </c>
      <c r="AI595" s="74">
        <v>0</v>
      </c>
      <c r="AJ595" s="73">
        <v>2</v>
      </c>
      <c r="AK595" s="93">
        <v>2.2271714920000002E-3</v>
      </c>
      <c r="AL595" s="150">
        <v>1052</v>
      </c>
      <c r="AM595" s="76">
        <v>100</v>
      </c>
      <c r="AN595" s="100"/>
      <c r="AO595" s="72">
        <v>31</v>
      </c>
      <c r="AP595" s="73">
        <v>5200</v>
      </c>
      <c r="AQ595" s="73" t="str">
        <f t="shared" si="9"/>
        <v>31 5200</v>
      </c>
      <c r="AR595" s="76">
        <v>592</v>
      </c>
    </row>
    <row r="596" spans="1:44" ht="15.75" customHeight="1" x14ac:dyDescent="0.25">
      <c r="A596" s="82" t="s">
        <v>1249</v>
      </c>
      <c r="B596" s="73" t="s">
        <v>262</v>
      </c>
      <c r="C596" s="73" t="s">
        <v>2102</v>
      </c>
      <c r="D596" s="73" t="s">
        <v>93</v>
      </c>
      <c r="E596" s="73">
        <v>3</v>
      </c>
      <c r="F596" s="89">
        <v>1317</v>
      </c>
      <c r="G596" s="72">
        <v>1001</v>
      </c>
      <c r="H596" s="74">
        <v>0.76006074410000002</v>
      </c>
      <c r="I596" s="73">
        <v>61</v>
      </c>
      <c r="J596" s="74">
        <v>4.6317388000000001E-2</v>
      </c>
      <c r="K596" s="73">
        <v>168</v>
      </c>
      <c r="L596" s="74">
        <v>0.12756264240000001</v>
      </c>
      <c r="M596" s="73">
        <v>11</v>
      </c>
      <c r="N596" s="74">
        <v>8.3523158689999995E-3</v>
      </c>
      <c r="O596" s="73">
        <v>4</v>
      </c>
      <c r="P596" s="74">
        <v>3.0372057709999998E-3</v>
      </c>
      <c r="Q596" s="73">
        <v>0</v>
      </c>
      <c r="R596" s="74">
        <v>0</v>
      </c>
      <c r="S596" s="73">
        <v>72</v>
      </c>
      <c r="T596" s="93">
        <v>5.4669703870000003E-2</v>
      </c>
      <c r="U596" s="72">
        <v>3</v>
      </c>
      <c r="V596" s="74">
        <v>0.96399999999999997</v>
      </c>
      <c r="W596" s="74">
        <v>2.5999999999999999E-2</v>
      </c>
      <c r="X596" s="74">
        <v>0.20300000000000001</v>
      </c>
      <c r="Y596" s="73">
        <v>346</v>
      </c>
      <c r="Z596" s="74">
        <v>0.26271829920000001</v>
      </c>
      <c r="AA596" s="73">
        <v>46</v>
      </c>
      <c r="AB596" s="74">
        <v>3.4927866359999997E-2</v>
      </c>
      <c r="AC596" s="75">
        <v>925</v>
      </c>
      <c r="AD596" s="73">
        <v>22</v>
      </c>
      <c r="AE596" s="74">
        <v>1.670463174E-2</v>
      </c>
      <c r="AF596" s="73">
        <v>0</v>
      </c>
      <c r="AG596" s="74">
        <v>0</v>
      </c>
      <c r="AH596" s="73">
        <v>29</v>
      </c>
      <c r="AI596" s="74">
        <v>2.2019741839999999E-2</v>
      </c>
      <c r="AJ596" s="73">
        <v>5</v>
      </c>
      <c r="AK596" s="93">
        <v>3.7965072130000002E-3</v>
      </c>
      <c r="AL596" s="150">
        <v>1260</v>
      </c>
      <c r="AM596" s="76">
        <v>98</v>
      </c>
      <c r="AN596" s="100"/>
      <c r="AO596" s="72">
        <v>15</v>
      </c>
      <c r="AP596" s="73">
        <v>1590</v>
      </c>
      <c r="AQ596" s="73" t="str">
        <f t="shared" si="9"/>
        <v>15 1590</v>
      </c>
      <c r="AR596" s="76">
        <v>593</v>
      </c>
    </row>
    <row r="597" spans="1:44" ht="15.75" customHeight="1" x14ac:dyDescent="0.25">
      <c r="A597" s="82" t="s">
        <v>1251</v>
      </c>
      <c r="B597" s="73" t="s">
        <v>51</v>
      </c>
      <c r="C597" s="73" t="s">
        <v>2103</v>
      </c>
      <c r="D597" s="73" t="s">
        <v>83</v>
      </c>
      <c r="E597" s="73">
        <v>5</v>
      </c>
      <c r="F597" s="89">
        <v>3153.5</v>
      </c>
      <c r="G597" s="72">
        <v>1837.5</v>
      </c>
      <c r="H597" s="74">
        <v>0.58268590460000003</v>
      </c>
      <c r="I597" s="73">
        <v>349</v>
      </c>
      <c r="J597" s="74">
        <v>0.1106706834</v>
      </c>
      <c r="K597" s="73">
        <v>706.5</v>
      </c>
      <c r="L597" s="74">
        <v>0.2240367845</v>
      </c>
      <c r="M597" s="73">
        <v>174.5</v>
      </c>
      <c r="N597" s="74">
        <v>5.5335341679999997E-2</v>
      </c>
      <c r="O597" s="73">
        <v>3.5</v>
      </c>
      <c r="P597" s="74">
        <v>1.109877913E-3</v>
      </c>
      <c r="Q597" s="73">
        <v>5</v>
      </c>
      <c r="R597" s="74">
        <v>1.5855398759999999E-3</v>
      </c>
      <c r="S597" s="73">
        <v>77.5</v>
      </c>
      <c r="T597" s="93">
        <v>2.457586808E-2</v>
      </c>
      <c r="U597" s="72">
        <v>6</v>
      </c>
      <c r="V597" s="74">
        <v>0.72099999999999997</v>
      </c>
      <c r="W597" s="74">
        <v>0.128</v>
      </c>
      <c r="X597" s="74">
        <v>0.30399999999999999</v>
      </c>
      <c r="Y597" s="73">
        <v>932.5</v>
      </c>
      <c r="Z597" s="74">
        <v>0.29570318690000003</v>
      </c>
      <c r="AA597" s="73">
        <v>179</v>
      </c>
      <c r="AB597" s="74">
        <v>5.676232757E-2</v>
      </c>
      <c r="AC597" s="75">
        <v>2042</v>
      </c>
      <c r="AD597" s="73">
        <v>309.5</v>
      </c>
      <c r="AE597" s="74">
        <v>9.8144918339999998E-2</v>
      </c>
      <c r="AF597" s="73">
        <v>0</v>
      </c>
      <c r="AG597" s="74">
        <v>0</v>
      </c>
      <c r="AH597" s="73">
        <v>1</v>
      </c>
      <c r="AI597" s="74">
        <v>3.1710797530000001E-4</v>
      </c>
      <c r="AJ597" s="73">
        <v>10</v>
      </c>
      <c r="AK597" s="93">
        <v>3.1710797529999999E-3</v>
      </c>
      <c r="AL597" s="150">
        <v>4112</v>
      </c>
      <c r="AM597" s="76">
        <v>322</v>
      </c>
      <c r="AN597" s="100"/>
      <c r="AO597" s="72">
        <v>25</v>
      </c>
      <c r="AP597" s="73">
        <v>3810</v>
      </c>
      <c r="AQ597" s="73" t="str">
        <f t="shared" si="9"/>
        <v>25 3810</v>
      </c>
      <c r="AR597" s="76">
        <v>594</v>
      </c>
    </row>
    <row r="598" spans="1:44" ht="15.75" customHeight="1" x14ac:dyDescent="0.25">
      <c r="A598" s="82" t="s">
        <v>1253</v>
      </c>
      <c r="B598" s="73" t="s">
        <v>143</v>
      </c>
      <c r="C598" s="73" t="s">
        <v>2104</v>
      </c>
      <c r="D598" s="73" t="s">
        <v>83</v>
      </c>
      <c r="E598" s="73">
        <v>10</v>
      </c>
      <c r="F598" s="89">
        <v>7822</v>
      </c>
      <c r="G598" s="72">
        <v>1209.5</v>
      </c>
      <c r="H598" s="74">
        <v>0.15462797240000001</v>
      </c>
      <c r="I598" s="73">
        <v>3232</v>
      </c>
      <c r="J598" s="74">
        <v>0.41319355660000001</v>
      </c>
      <c r="K598" s="73">
        <v>2437</v>
      </c>
      <c r="L598" s="74">
        <v>0.31155714649999999</v>
      </c>
      <c r="M598" s="73">
        <v>628</v>
      </c>
      <c r="N598" s="74">
        <v>8.0286371770000003E-2</v>
      </c>
      <c r="O598" s="73">
        <v>16</v>
      </c>
      <c r="P598" s="74">
        <v>2.0455126570000002E-3</v>
      </c>
      <c r="Q598" s="73">
        <v>25</v>
      </c>
      <c r="R598" s="74">
        <v>3.1961135260000001E-3</v>
      </c>
      <c r="S598" s="73">
        <v>274.5</v>
      </c>
      <c r="T598" s="93">
        <v>3.5093326510000002E-2</v>
      </c>
      <c r="U598" s="72">
        <v>6</v>
      </c>
      <c r="V598" s="74">
        <v>0.65900000000000003</v>
      </c>
      <c r="W598" s="74">
        <v>0.14199999999999999</v>
      </c>
      <c r="X598" s="74">
        <v>0.46100000000000002</v>
      </c>
      <c r="Y598" s="73">
        <v>3120</v>
      </c>
      <c r="Z598" s="74">
        <v>0.398874968</v>
      </c>
      <c r="AA598" s="73">
        <v>633</v>
      </c>
      <c r="AB598" s="74">
        <v>8.0925594480000002E-2</v>
      </c>
      <c r="AC598" s="75">
        <v>4069</v>
      </c>
      <c r="AD598" s="73">
        <v>829.5</v>
      </c>
      <c r="AE598" s="74">
        <v>0.1060470468</v>
      </c>
      <c r="AF598" s="73">
        <v>0</v>
      </c>
      <c r="AG598" s="74">
        <v>0</v>
      </c>
      <c r="AH598" s="73">
        <v>27</v>
      </c>
      <c r="AI598" s="74">
        <v>3.4518026080000001E-3</v>
      </c>
      <c r="AJ598" s="73">
        <v>52</v>
      </c>
      <c r="AK598" s="93">
        <v>6.6479161339999997E-3</v>
      </c>
      <c r="AL598" s="150">
        <v>8316</v>
      </c>
      <c r="AM598" s="76">
        <v>628</v>
      </c>
      <c r="AN598" s="100"/>
      <c r="AO598" s="72">
        <v>39</v>
      </c>
      <c r="AP598" s="73">
        <v>5290</v>
      </c>
      <c r="AQ598" s="73" t="str">
        <f t="shared" si="9"/>
        <v>39 5290</v>
      </c>
      <c r="AR598" s="76">
        <v>595</v>
      </c>
    </row>
    <row r="599" spans="1:44" ht="15.75" customHeight="1" x14ac:dyDescent="0.25">
      <c r="A599" s="82" t="s">
        <v>1255</v>
      </c>
      <c r="B599" s="73" t="s">
        <v>58</v>
      </c>
      <c r="C599" s="73" t="s">
        <v>2105</v>
      </c>
      <c r="D599" s="73" t="s">
        <v>127</v>
      </c>
      <c r="E599" s="73">
        <v>25</v>
      </c>
      <c r="F599" s="89">
        <v>15473.5</v>
      </c>
      <c r="G599" s="72">
        <v>141</v>
      </c>
      <c r="H599" s="74">
        <v>9.1123533779999995E-3</v>
      </c>
      <c r="I599" s="73">
        <v>4559.5</v>
      </c>
      <c r="J599" s="74">
        <v>0.29466507250000001</v>
      </c>
      <c r="K599" s="73">
        <v>10490</v>
      </c>
      <c r="L599" s="74">
        <v>0.67793324070000005</v>
      </c>
      <c r="M599" s="73">
        <v>35</v>
      </c>
      <c r="N599" s="74">
        <v>2.2619316899999999E-3</v>
      </c>
      <c r="O599" s="73">
        <v>9</v>
      </c>
      <c r="P599" s="74">
        <v>5.8163957730000002E-4</v>
      </c>
      <c r="Q599" s="73">
        <v>25</v>
      </c>
      <c r="R599" s="74">
        <v>1.6156654930000001E-3</v>
      </c>
      <c r="S599" s="73">
        <v>214</v>
      </c>
      <c r="T599" s="93">
        <v>1.3830096619999999E-2</v>
      </c>
      <c r="U599" s="72">
        <v>3</v>
      </c>
      <c r="V599" s="74">
        <v>0.42399999999999999</v>
      </c>
      <c r="W599" s="74">
        <v>0.55200000000000005</v>
      </c>
      <c r="X599" s="74">
        <v>0.55400000000000005</v>
      </c>
      <c r="Y599" s="73">
        <v>10175</v>
      </c>
      <c r="Z599" s="74">
        <v>0.65757585549999997</v>
      </c>
      <c r="AA599" s="73">
        <v>472</v>
      </c>
      <c r="AB599" s="74">
        <v>3.0503764499999999E-2</v>
      </c>
      <c r="AC599" s="75">
        <v>4826.5</v>
      </c>
      <c r="AD599" s="73">
        <v>6430</v>
      </c>
      <c r="AE599" s="74">
        <v>0.41554916469999997</v>
      </c>
      <c r="AF599" s="73">
        <v>1</v>
      </c>
      <c r="AG599" s="74">
        <v>6.4626619700000002E-5</v>
      </c>
      <c r="AH599" s="73">
        <v>0</v>
      </c>
      <c r="AI599" s="74">
        <v>0</v>
      </c>
      <c r="AJ599" s="73">
        <v>341</v>
      </c>
      <c r="AK599" s="93">
        <v>2.2037677320000001E-2</v>
      </c>
      <c r="AL599" s="150">
        <v>16654</v>
      </c>
      <c r="AM599" s="151">
        <v>4724</v>
      </c>
      <c r="AN599" s="100">
        <v>2</v>
      </c>
      <c r="AO599" s="72">
        <v>21</v>
      </c>
      <c r="AP599" s="73">
        <v>5210</v>
      </c>
      <c r="AQ599" s="73" t="str">
        <f t="shared" si="9"/>
        <v>21 5210</v>
      </c>
      <c r="AR599" s="76">
        <v>596</v>
      </c>
    </row>
    <row r="600" spans="1:44" ht="15.75" customHeight="1" x14ac:dyDescent="0.25">
      <c r="A600" s="82" t="s">
        <v>1257</v>
      </c>
      <c r="B600" s="73" t="s">
        <v>58</v>
      </c>
      <c r="C600" s="73" t="s">
        <v>2106</v>
      </c>
      <c r="D600" s="73" t="s">
        <v>1773</v>
      </c>
      <c r="E600" s="73">
        <v>1</v>
      </c>
      <c r="F600" s="89">
        <v>562</v>
      </c>
      <c r="G600" s="72">
        <v>3</v>
      </c>
      <c r="H600" s="74">
        <v>5.3380782920000001E-3</v>
      </c>
      <c r="I600" s="73">
        <v>370</v>
      </c>
      <c r="J600" s="74">
        <v>0.65836298930000003</v>
      </c>
      <c r="K600" s="73">
        <v>170</v>
      </c>
      <c r="L600" s="74">
        <v>0.3024911032</v>
      </c>
      <c r="M600" s="73">
        <v>1</v>
      </c>
      <c r="N600" s="74">
        <v>1.7793594309999999E-3</v>
      </c>
      <c r="O600" s="73">
        <v>1</v>
      </c>
      <c r="P600" s="74">
        <v>1.7793594309999999E-3</v>
      </c>
      <c r="Q600" s="73">
        <v>1</v>
      </c>
      <c r="R600" s="74">
        <v>1.7793594309999999E-3</v>
      </c>
      <c r="S600" s="73">
        <v>16</v>
      </c>
      <c r="T600" s="93">
        <v>2.8469750889999999E-2</v>
      </c>
      <c r="U600" s="72">
        <v>3</v>
      </c>
      <c r="V600" s="74">
        <v>0.86199999999999999</v>
      </c>
      <c r="W600" s="74">
        <v>0.13600000000000001</v>
      </c>
      <c r="X600" s="74">
        <v>0.34200000000000003</v>
      </c>
      <c r="Y600" s="73">
        <v>130</v>
      </c>
      <c r="Z600" s="74">
        <v>0.231316726</v>
      </c>
      <c r="AA600" s="73">
        <v>8</v>
      </c>
      <c r="AB600" s="74">
        <v>1.4234875439999999E-2</v>
      </c>
      <c r="AC600" s="75">
        <v>424</v>
      </c>
      <c r="AD600" s="73">
        <v>25</v>
      </c>
      <c r="AE600" s="74">
        <v>4.4483985769999998E-2</v>
      </c>
      <c r="AF600" s="73">
        <v>1</v>
      </c>
      <c r="AG600" s="74">
        <v>1.7793594309999999E-3</v>
      </c>
      <c r="AH600" s="73">
        <v>1</v>
      </c>
      <c r="AI600" s="74">
        <v>1.7793594309999999E-3</v>
      </c>
      <c r="AJ600" s="73">
        <v>2</v>
      </c>
      <c r="AK600" s="93">
        <v>3.5587188609999998E-3</v>
      </c>
      <c r="AL600" s="72" t="s">
        <v>52</v>
      </c>
      <c r="AM600" s="76" t="s">
        <v>52</v>
      </c>
      <c r="AN600" s="100"/>
      <c r="AO600" s="72">
        <v>80</v>
      </c>
      <c r="AP600" s="73">
        <v>6183</v>
      </c>
      <c r="AQ600" s="73" t="str">
        <f t="shared" si="9"/>
        <v>80 6183</v>
      </c>
      <c r="AR600" s="76">
        <v>597</v>
      </c>
    </row>
    <row r="601" spans="1:44" ht="15.75" customHeight="1" x14ac:dyDescent="0.25">
      <c r="A601" s="82" t="s">
        <v>1259</v>
      </c>
      <c r="B601" s="73" t="s">
        <v>103</v>
      </c>
      <c r="C601" s="73" t="s">
        <v>2107</v>
      </c>
      <c r="D601" s="73" t="s">
        <v>93</v>
      </c>
      <c r="E601" s="73">
        <v>1</v>
      </c>
      <c r="F601" s="89">
        <v>308</v>
      </c>
      <c r="G601" s="72">
        <v>225</v>
      </c>
      <c r="H601" s="74">
        <v>0.73051948050000004</v>
      </c>
      <c r="I601" s="73">
        <v>9</v>
      </c>
      <c r="J601" s="74">
        <v>2.922077922E-2</v>
      </c>
      <c r="K601" s="73">
        <v>54</v>
      </c>
      <c r="L601" s="74">
        <v>0.17532467530000001</v>
      </c>
      <c r="M601" s="73">
        <v>5</v>
      </c>
      <c r="N601" s="74">
        <v>1.6233766229999998E-2</v>
      </c>
      <c r="O601" s="73">
        <v>1</v>
      </c>
      <c r="P601" s="74">
        <v>3.2467532470000001E-3</v>
      </c>
      <c r="Q601" s="73">
        <v>0</v>
      </c>
      <c r="R601" s="74">
        <v>0</v>
      </c>
      <c r="S601" s="73">
        <v>14</v>
      </c>
      <c r="T601" s="93">
        <v>4.5454545450000002E-2</v>
      </c>
      <c r="U601" s="72">
        <v>3</v>
      </c>
      <c r="V601" s="74">
        <v>0.91300000000000003</v>
      </c>
      <c r="W601" s="74">
        <v>7.3999999999999996E-2</v>
      </c>
      <c r="X601" s="74">
        <v>0.48799999999999999</v>
      </c>
      <c r="Y601" s="73">
        <v>135</v>
      </c>
      <c r="Z601" s="74">
        <v>0.4383116883</v>
      </c>
      <c r="AA601" s="73">
        <v>23</v>
      </c>
      <c r="AB601" s="74">
        <v>7.4675324680000002E-2</v>
      </c>
      <c r="AC601" s="75">
        <v>150</v>
      </c>
      <c r="AD601" s="73">
        <v>9</v>
      </c>
      <c r="AE601" s="74">
        <v>2.922077922E-2</v>
      </c>
      <c r="AF601" s="73">
        <v>0</v>
      </c>
      <c r="AG601" s="74">
        <v>0</v>
      </c>
      <c r="AH601" s="73">
        <v>7</v>
      </c>
      <c r="AI601" s="74">
        <v>2.2727272730000001E-2</v>
      </c>
      <c r="AJ601" s="73">
        <v>1</v>
      </c>
      <c r="AK601" s="93">
        <v>3.2467532470000001E-3</v>
      </c>
      <c r="AL601" s="72">
        <v>240</v>
      </c>
      <c r="AM601" s="76">
        <v>29</v>
      </c>
      <c r="AN601" s="100"/>
      <c r="AO601" s="72">
        <v>29</v>
      </c>
      <c r="AP601" s="73">
        <v>5220</v>
      </c>
      <c r="AQ601" s="73" t="str">
        <f t="shared" si="9"/>
        <v>29 5220</v>
      </c>
      <c r="AR601" s="76">
        <v>598</v>
      </c>
    </row>
    <row r="602" spans="1:44" ht="15.75" customHeight="1" x14ac:dyDescent="0.25">
      <c r="A602" s="82" t="s">
        <v>1261</v>
      </c>
      <c r="B602" s="73" t="s">
        <v>51</v>
      </c>
      <c r="C602" s="73" t="s">
        <v>2108</v>
      </c>
      <c r="D602" s="73" t="s">
        <v>48</v>
      </c>
      <c r="E602" s="73">
        <v>1</v>
      </c>
      <c r="F602" s="89">
        <v>630</v>
      </c>
      <c r="G602" s="72">
        <v>474</v>
      </c>
      <c r="H602" s="74">
        <v>0.75238095240000002</v>
      </c>
      <c r="I602" s="73">
        <v>8</v>
      </c>
      <c r="J602" s="74">
        <v>1.26984127E-2</v>
      </c>
      <c r="K602" s="73">
        <v>102</v>
      </c>
      <c r="L602" s="74">
        <v>0.1619047619</v>
      </c>
      <c r="M602" s="73">
        <v>13</v>
      </c>
      <c r="N602" s="74">
        <v>2.0634920630000001E-2</v>
      </c>
      <c r="O602" s="73">
        <v>0</v>
      </c>
      <c r="P602" s="74">
        <v>0</v>
      </c>
      <c r="Q602" s="73">
        <v>0</v>
      </c>
      <c r="R602" s="74">
        <v>0</v>
      </c>
      <c r="S602" s="73">
        <v>33</v>
      </c>
      <c r="T602" s="93">
        <v>5.2380952379999998E-2</v>
      </c>
      <c r="U602" s="72">
        <v>3</v>
      </c>
      <c r="V602" s="74">
        <v>0.95</v>
      </c>
      <c r="W602" s="74">
        <v>3.1E-2</v>
      </c>
      <c r="X602" s="74">
        <v>0.39200000000000002</v>
      </c>
      <c r="Y602" s="73">
        <v>231</v>
      </c>
      <c r="Z602" s="74">
        <v>0.36666666669999998</v>
      </c>
      <c r="AA602" s="73">
        <v>43</v>
      </c>
      <c r="AB602" s="74">
        <v>6.8253968250000005E-2</v>
      </c>
      <c r="AC602" s="75">
        <v>356</v>
      </c>
      <c r="AD602" s="73">
        <v>6</v>
      </c>
      <c r="AE602" s="74">
        <v>9.5238095240000008E-3</v>
      </c>
      <c r="AF602" s="73">
        <v>0</v>
      </c>
      <c r="AG602" s="74">
        <v>0</v>
      </c>
      <c r="AH602" s="73">
        <v>1</v>
      </c>
      <c r="AI602" s="74">
        <v>1.587301587E-3</v>
      </c>
      <c r="AJ602" s="73">
        <v>4</v>
      </c>
      <c r="AK602" s="93">
        <v>6.3492063490000004E-3</v>
      </c>
      <c r="AL602" s="72">
        <v>863</v>
      </c>
      <c r="AM602" s="76">
        <v>59</v>
      </c>
      <c r="AN602" s="100"/>
      <c r="AO602" s="72">
        <v>25</v>
      </c>
      <c r="AP602" s="73">
        <v>5230</v>
      </c>
      <c r="AQ602" s="73" t="str">
        <f t="shared" si="9"/>
        <v>25 5230</v>
      </c>
      <c r="AR602" s="76">
        <v>599</v>
      </c>
    </row>
    <row r="603" spans="1:44" ht="15.75" customHeight="1" x14ac:dyDescent="0.25">
      <c r="A603" s="82" t="s">
        <v>1263</v>
      </c>
      <c r="B603" s="73" t="s">
        <v>110</v>
      </c>
      <c r="C603" s="73" t="s">
        <v>2109</v>
      </c>
      <c r="D603" s="73" t="s">
        <v>83</v>
      </c>
      <c r="E603" s="73">
        <v>14</v>
      </c>
      <c r="F603" s="89">
        <v>12617</v>
      </c>
      <c r="G603" s="72">
        <v>313</v>
      </c>
      <c r="H603" s="74">
        <v>2.4807798999999998E-2</v>
      </c>
      <c r="I603" s="73">
        <v>164</v>
      </c>
      <c r="J603" s="74">
        <v>1.2998335579999999E-2</v>
      </c>
      <c r="K603" s="73">
        <v>11954</v>
      </c>
      <c r="L603" s="74">
        <v>0.94745185070000004</v>
      </c>
      <c r="M603" s="73">
        <v>177</v>
      </c>
      <c r="N603" s="74">
        <v>1.402869145E-2</v>
      </c>
      <c r="O603" s="73">
        <v>0</v>
      </c>
      <c r="P603" s="74">
        <v>0</v>
      </c>
      <c r="Q603" s="73">
        <v>1</v>
      </c>
      <c r="R603" s="74">
        <v>7.9258143769999994E-5</v>
      </c>
      <c r="S603" s="73">
        <v>8</v>
      </c>
      <c r="T603" s="93">
        <v>6.3406515019999996E-4</v>
      </c>
      <c r="U603" s="72">
        <v>3</v>
      </c>
      <c r="V603" s="74">
        <v>0.24199999999999999</v>
      </c>
      <c r="W603" s="74">
        <v>0.73699999999999999</v>
      </c>
      <c r="X603" s="74">
        <v>0.82399999999999995</v>
      </c>
      <c r="Y603" s="73">
        <v>9093</v>
      </c>
      <c r="Z603" s="74">
        <v>0.72069430130000001</v>
      </c>
      <c r="AA603" s="73">
        <v>912</v>
      </c>
      <c r="AB603" s="74">
        <v>7.2283427119999993E-2</v>
      </c>
      <c r="AC603" s="75">
        <v>2612</v>
      </c>
      <c r="AD603" s="73">
        <v>4977</v>
      </c>
      <c r="AE603" s="74">
        <v>0.39446778160000001</v>
      </c>
      <c r="AF603" s="73">
        <v>0</v>
      </c>
      <c r="AG603" s="74">
        <v>0</v>
      </c>
      <c r="AH603" s="73">
        <v>43</v>
      </c>
      <c r="AI603" s="74">
        <v>3.408100182E-3</v>
      </c>
      <c r="AJ603" s="73">
        <v>77</v>
      </c>
      <c r="AK603" s="93">
        <v>6.1028770709999998E-3</v>
      </c>
      <c r="AL603" s="150">
        <v>10693</v>
      </c>
      <c r="AM603" s="151">
        <v>3464</v>
      </c>
      <c r="AN603" s="100">
        <v>3</v>
      </c>
      <c r="AO603" s="72">
        <v>17</v>
      </c>
      <c r="AP603" s="73">
        <v>5240</v>
      </c>
      <c r="AQ603" s="73" t="str">
        <f t="shared" si="9"/>
        <v>17 5240</v>
      </c>
      <c r="AR603" s="76">
        <v>600</v>
      </c>
    </row>
    <row r="604" spans="1:44" ht="15.75" customHeight="1" x14ac:dyDescent="0.25">
      <c r="A604" s="82" t="s">
        <v>1265</v>
      </c>
      <c r="B604" s="73" t="s">
        <v>143</v>
      </c>
      <c r="C604" s="73" t="s">
        <v>2110</v>
      </c>
      <c r="D604" s="73" t="s">
        <v>83</v>
      </c>
      <c r="E604" s="73">
        <v>6</v>
      </c>
      <c r="F604" s="89">
        <v>324</v>
      </c>
      <c r="G604" s="72">
        <v>48</v>
      </c>
      <c r="H604" s="74">
        <v>0.14814814809999999</v>
      </c>
      <c r="I604" s="73">
        <v>92</v>
      </c>
      <c r="J604" s="74">
        <v>0.28395061729999999</v>
      </c>
      <c r="K604" s="73">
        <v>169</v>
      </c>
      <c r="L604" s="74">
        <v>0.52160493829999999</v>
      </c>
      <c r="M604" s="73">
        <v>13</v>
      </c>
      <c r="N604" s="74">
        <v>4.0123456789999998E-2</v>
      </c>
      <c r="O604" s="73">
        <v>0</v>
      </c>
      <c r="P604" s="74">
        <v>0</v>
      </c>
      <c r="Q604" s="73">
        <v>0</v>
      </c>
      <c r="R604" s="74">
        <v>0</v>
      </c>
      <c r="S604" s="73">
        <v>2</v>
      </c>
      <c r="T604" s="93">
        <v>6.172839506E-3</v>
      </c>
      <c r="U604" s="72">
        <v>4</v>
      </c>
      <c r="V604" s="74">
        <v>0.64300000000000002</v>
      </c>
      <c r="W604" s="74">
        <v>0.308</v>
      </c>
      <c r="X604" s="74">
        <v>0.3</v>
      </c>
      <c r="Y604" s="73">
        <v>126</v>
      </c>
      <c r="Z604" s="74">
        <v>0.38888888890000001</v>
      </c>
      <c r="AA604" s="73">
        <v>14</v>
      </c>
      <c r="AB604" s="74">
        <v>4.3209876539999997E-2</v>
      </c>
      <c r="AC604" s="75">
        <v>184</v>
      </c>
      <c r="AD604" s="73">
        <v>15</v>
      </c>
      <c r="AE604" s="74">
        <v>4.6296296299999998E-2</v>
      </c>
      <c r="AF604" s="73">
        <v>0</v>
      </c>
      <c r="AG604" s="74">
        <v>0</v>
      </c>
      <c r="AH604" s="73">
        <v>2</v>
      </c>
      <c r="AI604" s="74">
        <v>6.172839506E-3</v>
      </c>
      <c r="AJ604" s="73">
        <v>5</v>
      </c>
      <c r="AK604" s="93">
        <v>1.543209877E-2</v>
      </c>
      <c r="AL604" s="72" t="s">
        <v>52</v>
      </c>
      <c r="AM604" s="76" t="s">
        <v>52</v>
      </c>
      <c r="AN604" s="100"/>
      <c r="AO604" s="72">
        <v>39</v>
      </c>
      <c r="AP604" s="73">
        <v>5245</v>
      </c>
      <c r="AQ604" s="73" t="str">
        <f t="shared" si="9"/>
        <v>39 5245</v>
      </c>
      <c r="AR604" s="76">
        <v>601</v>
      </c>
    </row>
    <row r="605" spans="1:44" ht="15.75" customHeight="1" x14ac:dyDescent="0.25">
      <c r="A605" s="82" t="s">
        <v>1267</v>
      </c>
      <c r="B605" s="73" t="s">
        <v>143</v>
      </c>
      <c r="C605" s="73" t="s">
        <v>2111</v>
      </c>
      <c r="D605" s="73" t="s">
        <v>127</v>
      </c>
      <c r="E605" s="73">
        <v>1</v>
      </c>
      <c r="F605" s="89">
        <v>304</v>
      </c>
      <c r="G605" s="72">
        <v>0</v>
      </c>
      <c r="H605" s="74">
        <v>0</v>
      </c>
      <c r="I605" s="73">
        <v>186</v>
      </c>
      <c r="J605" s="74">
        <v>0.61184210530000005</v>
      </c>
      <c r="K605" s="73">
        <v>110</v>
      </c>
      <c r="L605" s="74">
        <v>0.36184210529999999</v>
      </c>
      <c r="M605" s="73">
        <v>3</v>
      </c>
      <c r="N605" s="74">
        <v>9.8684210530000007E-3</v>
      </c>
      <c r="O605" s="73">
        <v>0</v>
      </c>
      <c r="P605" s="74">
        <v>0</v>
      </c>
      <c r="Q605" s="73">
        <v>1</v>
      </c>
      <c r="R605" s="74">
        <v>3.2894736840000001E-3</v>
      </c>
      <c r="S605" s="73">
        <v>4</v>
      </c>
      <c r="T605" s="93">
        <v>1.315789474E-2</v>
      </c>
      <c r="U605" s="72">
        <v>2</v>
      </c>
      <c r="V605" s="74">
        <v>0.64300000000000002</v>
      </c>
      <c r="W605" s="74">
        <v>0.35699999999999998</v>
      </c>
      <c r="X605" s="74">
        <v>0.71699999999999997</v>
      </c>
      <c r="Y605" s="73">
        <v>195</v>
      </c>
      <c r="Z605" s="74">
        <v>0.64144736840000005</v>
      </c>
      <c r="AA605" s="73">
        <v>36</v>
      </c>
      <c r="AB605" s="74">
        <v>0.11842105260000001</v>
      </c>
      <c r="AC605" s="75">
        <v>73</v>
      </c>
      <c r="AD605" s="73">
        <v>8</v>
      </c>
      <c r="AE605" s="74">
        <v>2.631578947E-2</v>
      </c>
      <c r="AF605" s="73">
        <v>0</v>
      </c>
      <c r="AG605" s="74">
        <v>0</v>
      </c>
      <c r="AH605" s="73">
        <v>0</v>
      </c>
      <c r="AI605" s="74">
        <v>0</v>
      </c>
      <c r="AJ605" s="73">
        <v>12</v>
      </c>
      <c r="AK605" s="93">
        <v>3.9473684209999998E-2</v>
      </c>
      <c r="AL605" s="72" t="s">
        <v>52</v>
      </c>
      <c r="AM605" s="76" t="s">
        <v>52</v>
      </c>
      <c r="AN605" s="100"/>
      <c r="AO605" s="72">
        <v>80</v>
      </c>
      <c r="AP605" s="73">
        <v>8010</v>
      </c>
      <c r="AQ605" s="73" t="str">
        <f t="shared" si="9"/>
        <v>80 8010</v>
      </c>
      <c r="AR605" s="76">
        <v>602</v>
      </c>
    </row>
    <row r="606" spans="1:44" ht="15.75" customHeight="1" x14ac:dyDescent="0.25">
      <c r="A606" s="82" t="s">
        <v>1269</v>
      </c>
      <c r="B606" s="73" t="s">
        <v>143</v>
      </c>
      <c r="C606" s="73" t="s">
        <v>2112</v>
      </c>
      <c r="D606" s="73" t="s">
        <v>1512</v>
      </c>
      <c r="E606" s="73">
        <v>8</v>
      </c>
      <c r="F606" s="89">
        <v>2002</v>
      </c>
      <c r="G606" s="72">
        <v>694</v>
      </c>
      <c r="H606" s="74">
        <v>0.34665334669999998</v>
      </c>
      <c r="I606" s="73">
        <v>282</v>
      </c>
      <c r="J606" s="74">
        <v>0.14085914090000001</v>
      </c>
      <c r="K606" s="73">
        <v>578.5</v>
      </c>
      <c r="L606" s="74">
        <v>0.28896103899999998</v>
      </c>
      <c r="M606" s="73">
        <v>366</v>
      </c>
      <c r="N606" s="74">
        <v>0.18281718280000001</v>
      </c>
      <c r="O606" s="73">
        <v>0</v>
      </c>
      <c r="P606" s="74">
        <v>0</v>
      </c>
      <c r="Q606" s="73">
        <v>7</v>
      </c>
      <c r="R606" s="74">
        <v>3.4965034969999999E-3</v>
      </c>
      <c r="S606" s="73">
        <v>74.5</v>
      </c>
      <c r="T606" s="93">
        <v>3.7212787210000001E-2</v>
      </c>
      <c r="U606" s="72">
        <v>6</v>
      </c>
      <c r="V606" s="74">
        <v>0.78500000000000003</v>
      </c>
      <c r="W606" s="74">
        <v>9.1999999999999998E-2</v>
      </c>
      <c r="X606" s="74">
        <v>0.156</v>
      </c>
      <c r="Y606" s="73">
        <v>200.5</v>
      </c>
      <c r="Z606" s="74">
        <v>0.10014985010000001</v>
      </c>
      <c r="AA606" s="73">
        <v>67.5</v>
      </c>
      <c r="AB606" s="74">
        <v>3.3716283719999997E-2</v>
      </c>
      <c r="AC606" s="75">
        <v>1734</v>
      </c>
      <c r="AD606" s="73">
        <v>8</v>
      </c>
      <c r="AE606" s="74">
        <v>3.9960039960000001E-3</v>
      </c>
      <c r="AF606" s="73">
        <v>0</v>
      </c>
      <c r="AG606" s="74">
        <v>0</v>
      </c>
      <c r="AH606" s="73">
        <v>1</v>
      </c>
      <c r="AI606" s="74">
        <v>4.9950049950000001E-4</v>
      </c>
      <c r="AJ606" s="73">
        <v>3</v>
      </c>
      <c r="AK606" s="93">
        <v>1.4985014989999999E-3</v>
      </c>
      <c r="AL606" s="72" t="s">
        <v>52</v>
      </c>
      <c r="AM606" s="76" t="s">
        <v>52</v>
      </c>
      <c r="AN606" s="100"/>
      <c r="AO606" s="72">
        <v>39</v>
      </c>
      <c r="AP606" s="73">
        <v>5260</v>
      </c>
      <c r="AQ606" s="73" t="str">
        <f t="shared" si="9"/>
        <v>39 5260</v>
      </c>
      <c r="AR606" s="76">
        <v>603</v>
      </c>
    </row>
    <row r="607" spans="1:44" ht="15.75" customHeight="1" x14ac:dyDescent="0.25">
      <c r="A607" s="82" t="s">
        <v>1271</v>
      </c>
      <c r="B607" s="73" t="s">
        <v>61</v>
      </c>
      <c r="C607" s="73" t="s">
        <v>1425</v>
      </c>
      <c r="D607" s="73" t="s">
        <v>48</v>
      </c>
      <c r="E607" s="73">
        <v>2</v>
      </c>
      <c r="F607" s="89">
        <v>505</v>
      </c>
      <c r="G607" s="72">
        <v>371</v>
      </c>
      <c r="H607" s="74">
        <v>0.73465346529999997</v>
      </c>
      <c r="I607" s="73">
        <v>10</v>
      </c>
      <c r="J607" s="74">
        <v>1.9801980199999999E-2</v>
      </c>
      <c r="K607" s="73">
        <v>15</v>
      </c>
      <c r="L607" s="74">
        <v>2.9702970299999999E-2</v>
      </c>
      <c r="M607" s="73">
        <v>81</v>
      </c>
      <c r="N607" s="74">
        <v>0.16039603960000001</v>
      </c>
      <c r="O607" s="73">
        <v>3</v>
      </c>
      <c r="P607" s="74">
        <v>5.9405940589999998E-3</v>
      </c>
      <c r="Q607" s="73">
        <v>3</v>
      </c>
      <c r="R607" s="74">
        <v>5.9405940589999998E-3</v>
      </c>
      <c r="S607" s="73">
        <v>22</v>
      </c>
      <c r="T607" s="93">
        <v>4.356435644E-2</v>
      </c>
      <c r="U607" s="72">
        <v>6</v>
      </c>
      <c r="V607" s="74">
        <v>0.90100000000000002</v>
      </c>
      <c r="W607" s="74">
        <v>1.6E-2</v>
      </c>
      <c r="X607" s="74">
        <v>3.6999999999999998E-2</v>
      </c>
      <c r="Y607" s="73">
        <v>30</v>
      </c>
      <c r="Z607" s="74">
        <v>5.9405940589999998E-2</v>
      </c>
      <c r="AA607" s="73">
        <v>2</v>
      </c>
      <c r="AB607" s="74">
        <v>3.9603960400000004E-3</v>
      </c>
      <c r="AC607" s="75">
        <v>473</v>
      </c>
      <c r="AD607" s="73">
        <v>9</v>
      </c>
      <c r="AE607" s="74">
        <v>1.7821782179999999E-2</v>
      </c>
      <c r="AF607" s="73">
        <v>0</v>
      </c>
      <c r="AG607" s="74">
        <v>0</v>
      </c>
      <c r="AH607" s="73">
        <v>3</v>
      </c>
      <c r="AI607" s="74">
        <v>5.9405940589999998E-3</v>
      </c>
      <c r="AJ607" s="73">
        <v>0</v>
      </c>
      <c r="AK607" s="93">
        <v>0</v>
      </c>
      <c r="AL607" s="72">
        <v>482</v>
      </c>
      <c r="AM607" s="76">
        <v>14</v>
      </c>
      <c r="AN607" s="100"/>
      <c r="AO607" s="72">
        <v>19</v>
      </c>
      <c r="AP607" s="73">
        <v>5270</v>
      </c>
      <c r="AQ607" s="73" t="str">
        <f t="shared" si="9"/>
        <v>19 5270</v>
      </c>
      <c r="AR607" s="76">
        <v>604</v>
      </c>
    </row>
    <row r="608" spans="1:44" ht="15.75" customHeight="1" x14ac:dyDescent="0.25">
      <c r="A608" s="82" t="s">
        <v>1273</v>
      </c>
      <c r="B608" s="73" t="s">
        <v>171</v>
      </c>
      <c r="C608" s="73" t="s">
        <v>2113</v>
      </c>
      <c r="D608" s="73" t="s">
        <v>75</v>
      </c>
      <c r="E608" s="73">
        <v>1</v>
      </c>
      <c r="F608" s="89">
        <v>256</v>
      </c>
      <c r="G608" s="72">
        <v>76</v>
      </c>
      <c r="H608" s="74">
        <v>0.296875</v>
      </c>
      <c r="I608" s="73">
        <v>30</v>
      </c>
      <c r="J608" s="74">
        <v>0.1171875</v>
      </c>
      <c r="K608" s="73">
        <v>38</v>
      </c>
      <c r="L608" s="74">
        <v>0.1484375</v>
      </c>
      <c r="M608" s="73">
        <v>94</v>
      </c>
      <c r="N608" s="74">
        <v>0.3671875</v>
      </c>
      <c r="O608" s="73">
        <v>2</v>
      </c>
      <c r="P608" s="74">
        <v>7.8125E-3</v>
      </c>
      <c r="Q608" s="73">
        <v>0</v>
      </c>
      <c r="R608" s="74">
        <v>0</v>
      </c>
      <c r="S608" s="73">
        <v>16</v>
      </c>
      <c r="T608" s="93">
        <v>6.25E-2</v>
      </c>
      <c r="U608" s="72">
        <v>2</v>
      </c>
      <c r="V608" s="74">
        <v>0.95899999999999996</v>
      </c>
      <c r="W608" s="74">
        <v>0</v>
      </c>
      <c r="X608" s="74">
        <v>0.10199999999999999</v>
      </c>
      <c r="Y608" s="73">
        <v>32</v>
      </c>
      <c r="Z608" s="74">
        <v>0.125</v>
      </c>
      <c r="AA608" s="73">
        <v>11</v>
      </c>
      <c r="AB608" s="74">
        <v>4.296875E-2</v>
      </c>
      <c r="AC608" s="75">
        <v>213</v>
      </c>
      <c r="AD608" s="73">
        <v>2</v>
      </c>
      <c r="AE608" s="74">
        <v>7.8125E-3</v>
      </c>
      <c r="AF608" s="73">
        <v>0</v>
      </c>
      <c r="AG608" s="74">
        <v>0</v>
      </c>
      <c r="AH608" s="73">
        <v>1</v>
      </c>
      <c r="AI608" s="74">
        <v>3.90625E-3</v>
      </c>
      <c r="AJ608" s="73">
        <v>4</v>
      </c>
      <c r="AK608" s="93">
        <v>1.5625E-2</v>
      </c>
      <c r="AL608" s="72" t="s">
        <v>52</v>
      </c>
      <c r="AM608" s="76" t="s">
        <v>52</v>
      </c>
      <c r="AN608" s="100"/>
      <c r="AO608" s="72">
        <v>80</v>
      </c>
      <c r="AP608" s="73">
        <v>8050</v>
      </c>
      <c r="AQ608" s="73" t="str">
        <f t="shared" si="9"/>
        <v>80 8050</v>
      </c>
      <c r="AR608" s="76">
        <v>605</v>
      </c>
    </row>
    <row r="609" spans="1:44" ht="15.75" customHeight="1" x14ac:dyDescent="0.25">
      <c r="A609" s="82" t="s">
        <v>1275</v>
      </c>
      <c r="B609" s="73" t="s">
        <v>110</v>
      </c>
      <c r="C609" s="73" t="s">
        <v>2114</v>
      </c>
      <c r="D609" s="73" t="s">
        <v>1512</v>
      </c>
      <c r="E609" s="73">
        <v>1</v>
      </c>
      <c r="F609" s="89">
        <v>429</v>
      </c>
      <c r="G609" s="72">
        <v>13</v>
      </c>
      <c r="H609" s="74">
        <v>3.0303030299999999E-2</v>
      </c>
      <c r="I609" s="73">
        <v>259</v>
      </c>
      <c r="J609" s="74">
        <v>0.60372960369999995</v>
      </c>
      <c r="K609" s="73">
        <v>125</v>
      </c>
      <c r="L609" s="74">
        <v>0.29137529140000001</v>
      </c>
      <c r="M609" s="73">
        <v>32</v>
      </c>
      <c r="N609" s="74">
        <v>7.4592074590000002E-2</v>
      </c>
      <c r="O609" s="73">
        <v>0</v>
      </c>
      <c r="P609" s="74">
        <v>0</v>
      </c>
      <c r="Q609" s="73">
        <v>0</v>
      </c>
      <c r="R609" s="74">
        <v>0</v>
      </c>
      <c r="S609" s="73">
        <v>0</v>
      </c>
      <c r="T609" s="93">
        <v>0</v>
      </c>
      <c r="U609" s="72">
        <v>4</v>
      </c>
      <c r="V609" s="74">
        <v>0.86699999999999999</v>
      </c>
      <c r="W609" s="74">
        <v>0.1</v>
      </c>
      <c r="X609" s="74">
        <v>0.80300000000000005</v>
      </c>
      <c r="Y609" s="73">
        <v>299</v>
      </c>
      <c r="Z609" s="74">
        <v>0.696969697</v>
      </c>
      <c r="AA609" s="73">
        <v>45</v>
      </c>
      <c r="AB609" s="74">
        <v>0.10489510489999999</v>
      </c>
      <c r="AC609" s="75">
        <v>85</v>
      </c>
      <c r="AD609" s="73">
        <v>0</v>
      </c>
      <c r="AE609" s="74">
        <v>0</v>
      </c>
      <c r="AF609" s="73">
        <v>0</v>
      </c>
      <c r="AG609" s="74">
        <v>0</v>
      </c>
      <c r="AH609" s="73">
        <v>0</v>
      </c>
      <c r="AI609" s="74">
        <v>0</v>
      </c>
      <c r="AJ609" s="73">
        <v>1</v>
      </c>
      <c r="AK609" s="93">
        <v>2.331002331E-3</v>
      </c>
      <c r="AL609" s="72" t="s">
        <v>52</v>
      </c>
      <c r="AM609" s="76" t="s">
        <v>52</v>
      </c>
      <c r="AN609" s="100"/>
      <c r="AO609" s="72">
        <v>80</v>
      </c>
      <c r="AP609" s="73">
        <v>8060</v>
      </c>
      <c r="AQ609" s="73" t="str">
        <f t="shared" si="9"/>
        <v>80 8060</v>
      </c>
      <c r="AR609" s="76">
        <v>606</v>
      </c>
    </row>
    <row r="610" spans="1:44" ht="15.75" customHeight="1" x14ac:dyDescent="0.25">
      <c r="A610" s="82" t="s">
        <v>1277</v>
      </c>
      <c r="B610" s="73" t="s">
        <v>186</v>
      </c>
      <c r="C610" s="73" t="s">
        <v>2115</v>
      </c>
      <c r="D610" s="73" t="s">
        <v>48</v>
      </c>
      <c r="E610" s="73">
        <v>3</v>
      </c>
      <c r="F610" s="89">
        <v>960</v>
      </c>
      <c r="G610" s="72">
        <v>334</v>
      </c>
      <c r="H610" s="74">
        <v>0.34791666669999999</v>
      </c>
      <c r="I610" s="73">
        <v>189</v>
      </c>
      <c r="J610" s="74">
        <v>0.19687499999999999</v>
      </c>
      <c r="K610" s="73">
        <v>370</v>
      </c>
      <c r="L610" s="74">
        <v>0.38541666670000002</v>
      </c>
      <c r="M610" s="73">
        <v>11</v>
      </c>
      <c r="N610" s="74">
        <v>1.1458333330000001E-2</v>
      </c>
      <c r="O610" s="73">
        <v>3</v>
      </c>
      <c r="P610" s="74">
        <v>3.1250000000000002E-3</v>
      </c>
      <c r="Q610" s="73">
        <v>0</v>
      </c>
      <c r="R610" s="74">
        <v>0</v>
      </c>
      <c r="S610" s="73">
        <v>53</v>
      </c>
      <c r="T610" s="93">
        <v>5.5208333329999998E-2</v>
      </c>
      <c r="U610" s="72">
        <v>3</v>
      </c>
      <c r="V610" s="74">
        <v>0.76700000000000002</v>
      </c>
      <c r="W610" s="74">
        <v>0.21099999999999999</v>
      </c>
      <c r="X610" s="74">
        <v>0.56999999999999995</v>
      </c>
      <c r="Y610" s="73">
        <v>519</v>
      </c>
      <c r="Z610" s="74">
        <v>0.54062500000000002</v>
      </c>
      <c r="AA610" s="73">
        <v>62</v>
      </c>
      <c r="AB610" s="74">
        <v>6.4583333330000006E-2</v>
      </c>
      <c r="AC610" s="75">
        <v>379</v>
      </c>
      <c r="AD610" s="73">
        <v>95</v>
      </c>
      <c r="AE610" s="74">
        <v>9.8958333329999995E-2</v>
      </c>
      <c r="AF610" s="73">
        <v>0</v>
      </c>
      <c r="AG610" s="74">
        <v>0</v>
      </c>
      <c r="AH610" s="73">
        <v>0</v>
      </c>
      <c r="AI610" s="74">
        <v>0</v>
      </c>
      <c r="AJ610" s="73">
        <v>14</v>
      </c>
      <c r="AK610" s="93">
        <v>1.458333333E-2</v>
      </c>
      <c r="AL610" s="72">
        <v>961</v>
      </c>
      <c r="AM610" s="76">
        <v>154</v>
      </c>
      <c r="AN610" s="100"/>
      <c r="AO610" s="72">
        <v>11</v>
      </c>
      <c r="AP610" s="73">
        <v>5300</v>
      </c>
      <c r="AQ610" s="73" t="str">
        <f t="shared" si="9"/>
        <v>11 5300</v>
      </c>
      <c r="AR610" s="76">
        <v>607</v>
      </c>
    </row>
    <row r="611" spans="1:44" ht="15.75" customHeight="1" x14ac:dyDescent="0.25">
      <c r="A611" s="82" t="s">
        <v>1279</v>
      </c>
      <c r="B611" s="73" t="s">
        <v>51</v>
      </c>
      <c r="C611" s="73" t="s">
        <v>2116</v>
      </c>
      <c r="D611" s="73" t="s">
        <v>83</v>
      </c>
      <c r="E611" s="73">
        <v>3</v>
      </c>
      <c r="F611" s="89">
        <v>2000</v>
      </c>
      <c r="G611" s="72">
        <v>1591</v>
      </c>
      <c r="H611" s="74">
        <v>0.79549999999999998</v>
      </c>
      <c r="I611" s="73">
        <v>58</v>
      </c>
      <c r="J611" s="74">
        <v>2.9000000000000001E-2</v>
      </c>
      <c r="K611" s="73">
        <v>175.5</v>
      </c>
      <c r="L611" s="74">
        <v>8.7749999999999995E-2</v>
      </c>
      <c r="M611" s="73">
        <v>137.5</v>
      </c>
      <c r="N611" s="74">
        <v>6.8750000000000006E-2</v>
      </c>
      <c r="O611" s="73">
        <v>1</v>
      </c>
      <c r="P611" s="74">
        <v>5.0000000000000001E-4</v>
      </c>
      <c r="Q611" s="73">
        <v>1</v>
      </c>
      <c r="R611" s="74">
        <v>5.0000000000000001E-4</v>
      </c>
      <c r="S611" s="73">
        <v>36</v>
      </c>
      <c r="T611" s="93">
        <v>1.7999999999999999E-2</v>
      </c>
      <c r="U611" s="72">
        <v>3</v>
      </c>
      <c r="V611" s="74">
        <v>0.98099999999999998</v>
      </c>
      <c r="W611" s="74">
        <v>1.4999999999999999E-2</v>
      </c>
      <c r="X611" s="74">
        <v>5.8000000000000003E-2</v>
      </c>
      <c r="Y611" s="73">
        <v>138.5</v>
      </c>
      <c r="Z611" s="74">
        <v>6.9250000000000006E-2</v>
      </c>
      <c r="AA611" s="73">
        <v>20.5</v>
      </c>
      <c r="AB611" s="74">
        <v>1.025E-2</v>
      </c>
      <c r="AC611" s="75">
        <v>1841</v>
      </c>
      <c r="AD611" s="73">
        <v>33</v>
      </c>
      <c r="AE611" s="74">
        <v>1.6500000000000001E-2</v>
      </c>
      <c r="AF611" s="73">
        <v>0</v>
      </c>
      <c r="AG611" s="74">
        <v>0</v>
      </c>
      <c r="AH611" s="73">
        <v>4</v>
      </c>
      <c r="AI611" s="74">
        <v>2E-3</v>
      </c>
      <c r="AJ611" s="73">
        <v>2.5</v>
      </c>
      <c r="AK611" s="93">
        <v>1.25E-3</v>
      </c>
      <c r="AL611" s="150">
        <v>1650</v>
      </c>
      <c r="AM611" s="76">
        <v>47</v>
      </c>
      <c r="AN611" s="100"/>
      <c r="AO611" s="72">
        <v>25</v>
      </c>
      <c r="AP611" s="73">
        <v>5310</v>
      </c>
      <c r="AQ611" s="73" t="str">
        <f t="shared" si="9"/>
        <v>25 5310</v>
      </c>
      <c r="AR611" s="76">
        <v>608</v>
      </c>
    </row>
    <row r="612" spans="1:44" ht="15.75" customHeight="1" x14ac:dyDescent="0.25">
      <c r="A612" s="82" t="s">
        <v>1281</v>
      </c>
      <c r="B612" s="73" t="s">
        <v>70</v>
      </c>
      <c r="C612" s="73" t="s">
        <v>2117</v>
      </c>
      <c r="D612" s="73" t="s">
        <v>48</v>
      </c>
      <c r="E612" s="73">
        <v>1</v>
      </c>
      <c r="F612" s="89">
        <v>340</v>
      </c>
      <c r="G612" s="72">
        <v>289</v>
      </c>
      <c r="H612" s="74">
        <v>0.85</v>
      </c>
      <c r="I612" s="73">
        <v>7</v>
      </c>
      <c r="J612" s="74">
        <v>2.058823529E-2</v>
      </c>
      <c r="K612" s="73">
        <v>27</v>
      </c>
      <c r="L612" s="74">
        <v>7.9411764709999999E-2</v>
      </c>
      <c r="M612" s="73">
        <v>2</v>
      </c>
      <c r="N612" s="74">
        <v>5.8823529409999997E-3</v>
      </c>
      <c r="O612" s="73">
        <v>0</v>
      </c>
      <c r="P612" s="74">
        <v>0</v>
      </c>
      <c r="Q612" s="73">
        <v>0</v>
      </c>
      <c r="R612" s="74">
        <v>0</v>
      </c>
      <c r="S612" s="73">
        <v>15</v>
      </c>
      <c r="T612" s="93">
        <v>4.4117647060000001E-2</v>
      </c>
      <c r="U612" s="72">
        <v>2</v>
      </c>
      <c r="V612" s="74">
        <v>0.96499999999999997</v>
      </c>
      <c r="W612" s="74">
        <v>3.5000000000000003E-2</v>
      </c>
      <c r="X612" s="74">
        <v>0.16600000000000001</v>
      </c>
      <c r="Y612" s="73">
        <v>62</v>
      </c>
      <c r="Z612" s="74">
        <v>0.18235294120000001</v>
      </c>
      <c r="AA612" s="73">
        <v>19</v>
      </c>
      <c r="AB612" s="74">
        <v>5.5882352939999998E-2</v>
      </c>
      <c r="AC612" s="75">
        <v>259</v>
      </c>
      <c r="AD612" s="73">
        <v>0</v>
      </c>
      <c r="AE612" s="74">
        <v>0</v>
      </c>
      <c r="AF612" s="73">
        <v>0</v>
      </c>
      <c r="AG612" s="74">
        <v>0</v>
      </c>
      <c r="AH612" s="73">
        <v>4</v>
      </c>
      <c r="AI612" s="74">
        <v>1.176470588E-2</v>
      </c>
      <c r="AJ612" s="73">
        <v>0</v>
      </c>
      <c r="AK612" s="93">
        <v>0</v>
      </c>
      <c r="AL612" s="72">
        <v>504</v>
      </c>
      <c r="AM612" s="76">
        <v>28</v>
      </c>
      <c r="AN612" s="100"/>
      <c r="AO612" s="72">
        <v>33</v>
      </c>
      <c r="AP612" s="73">
        <v>5320</v>
      </c>
      <c r="AQ612" s="73" t="str">
        <f t="shared" si="9"/>
        <v>33 5320</v>
      </c>
      <c r="AR612" s="76">
        <v>609</v>
      </c>
    </row>
    <row r="613" spans="1:44" ht="15.75" customHeight="1" x14ac:dyDescent="0.25">
      <c r="A613" s="82" t="s">
        <v>1283</v>
      </c>
      <c r="B613" s="73" t="s">
        <v>67</v>
      </c>
      <c r="C613" s="73" t="s">
        <v>2118</v>
      </c>
      <c r="D613" s="73" t="s">
        <v>48</v>
      </c>
      <c r="E613" s="73">
        <v>3</v>
      </c>
      <c r="F613" s="89">
        <v>1113</v>
      </c>
      <c r="G613" s="72">
        <v>696</v>
      </c>
      <c r="H613" s="74">
        <v>0.6253369272</v>
      </c>
      <c r="I613" s="73">
        <v>18</v>
      </c>
      <c r="J613" s="74">
        <v>1.6172506739999998E-2</v>
      </c>
      <c r="K613" s="73">
        <v>113</v>
      </c>
      <c r="L613" s="74">
        <v>0.10152740339999999</v>
      </c>
      <c r="M613" s="73">
        <v>225</v>
      </c>
      <c r="N613" s="74">
        <v>0.20215633420000001</v>
      </c>
      <c r="O613" s="73">
        <v>0</v>
      </c>
      <c r="P613" s="74">
        <v>0</v>
      </c>
      <c r="Q613" s="73">
        <v>2</v>
      </c>
      <c r="R613" s="74">
        <v>1.796945193E-3</v>
      </c>
      <c r="S613" s="73">
        <v>59</v>
      </c>
      <c r="T613" s="93">
        <v>5.3009883200000003E-2</v>
      </c>
      <c r="U613" s="72">
        <v>6</v>
      </c>
      <c r="V613" s="74">
        <v>0.78800000000000003</v>
      </c>
      <c r="W613" s="74">
        <v>2.5999999999999999E-2</v>
      </c>
      <c r="X613" s="74">
        <v>6.0000000000000001E-3</v>
      </c>
      <c r="Y613" s="73">
        <v>2</v>
      </c>
      <c r="Z613" s="74">
        <v>1.796945193E-3</v>
      </c>
      <c r="AA613" s="73">
        <v>0</v>
      </c>
      <c r="AB613" s="74">
        <v>0</v>
      </c>
      <c r="AC613" s="75">
        <v>1111</v>
      </c>
      <c r="AD613" s="73">
        <v>25</v>
      </c>
      <c r="AE613" s="74">
        <v>2.2461814909999999E-2</v>
      </c>
      <c r="AF613" s="73">
        <v>0</v>
      </c>
      <c r="AG613" s="74">
        <v>0</v>
      </c>
      <c r="AH613" s="73">
        <v>0</v>
      </c>
      <c r="AI613" s="74">
        <v>0</v>
      </c>
      <c r="AJ613" s="73">
        <v>0</v>
      </c>
      <c r="AK613" s="93">
        <v>0</v>
      </c>
      <c r="AL613" s="150">
        <v>1191</v>
      </c>
      <c r="AM613" s="76">
        <v>36</v>
      </c>
      <c r="AN613" s="100"/>
      <c r="AO613" s="72">
        <v>3</v>
      </c>
      <c r="AP613" s="73">
        <v>5330</v>
      </c>
      <c r="AQ613" s="73" t="str">
        <f t="shared" si="9"/>
        <v>3 5330</v>
      </c>
      <c r="AR613" s="76">
        <v>610</v>
      </c>
    </row>
    <row r="614" spans="1:44" ht="15.75" customHeight="1" x14ac:dyDescent="0.25">
      <c r="A614" s="82" t="s">
        <v>1285</v>
      </c>
      <c r="B614" s="73" t="s">
        <v>98</v>
      </c>
      <c r="C614" s="73" t="s">
        <v>2119</v>
      </c>
      <c r="D614" s="73" t="s">
        <v>48</v>
      </c>
      <c r="E614" s="73">
        <v>3</v>
      </c>
      <c r="F614" s="89">
        <v>1356</v>
      </c>
      <c r="G614" s="72">
        <v>1227</v>
      </c>
      <c r="H614" s="74">
        <v>0.9048672566</v>
      </c>
      <c r="I614" s="73">
        <v>10</v>
      </c>
      <c r="J614" s="74">
        <v>7.3746312680000002E-3</v>
      </c>
      <c r="K614" s="73">
        <v>72</v>
      </c>
      <c r="L614" s="74">
        <v>5.3097345130000001E-2</v>
      </c>
      <c r="M614" s="73">
        <v>3</v>
      </c>
      <c r="N614" s="74">
        <v>2.2123893810000001E-3</v>
      </c>
      <c r="O614" s="73">
        <v>3</v>
      </c>
      <c r="P614" s="74">
        <v>2.2123893810000001E-3</v>
      </c>
      <c r="Q614" s="73">
        <v>2</v>
      </c>
      <c r="R614" s="74">
        <v>1.474926254E-3</v>
      </c>
      <c r="S614" s="73">
        <v>39</v>
      </c>
      <c r="T614" s="93">
        <v>2.876106195E-2</v>
      </c>
      <c r="U614" s="72">
        <v>3</v>
      </c>
      <c r="V614" s="74">
        <v>0.98099999999999998</v>
      </c>
      <c r="W614" s="74">
        <v>1.4999999999999999E-2</v>
      </c>
      <c r="X614" s="74">
        <v>0.13600000000000001</v>
      </c>
      <c r="Y614" s="73">
        <v>209</v>
      </c>
      <c r="Z614" s="74">
        <v>0.1541297935</v>
      </c>
      <c r="AA614" s="73">
        <v>30</v>
      </c>
      <c r="AB614" s="74">
        <v>2.212389381E-2</v>
      </c>
      <c r="AC614" s="75">
        <v>1117</v>
      </c>
      <c r="AD614" s="73">
        <v>25</v>
      </c>
      <c r="AE614" s="74">
        <v>1.8436578169999999E-2</v>
      </c>
      <c r="AF614" s="73">
        <v>0</v>
      </c>
      <c r="AG614" s="74">
        <v>0</v>
      </c>
      <c r="AH614" s="73">
        <v>19</v>
      </c>
      <c r="AI614" s="74">
        <v>1.4011799409999999E-2</v>
      </c>
      <c r="AJ614" s="73">
        <v>7</v>
      </c>
      <c r="AK614" s="93">
        <v>5.1622418879999996E-3</v>
      </c>
      <c r="AL614" s="150">
        <v>2097</v>
      </c>
      <c r="AM614" s="76">
        <v>121</v>
      </c>
      <c r="AN614" s="100"/>
      <c r="AO614" s="72">
        <v>9</v>
      </c>
      <c r="AP614" s="73">
        <v>5340</v>
      </c>
      <c r="AQ614" s="73" t="str">
        <f t="shared" si="9"/>
        <v>9 5340</v>
      </c>
      <c r="AR614" s="76">
        <v>611</v>
      </c>
    </row>
    <row r="615" spans="1:44" ht="15.75" customHeight="1" x14ac:dyDescent="0.25">
      <c r="A615" s="82" t="s">
        <v>1287</v>
      </c>
      <c r="B615" s="73" t="s">
        <v>47</v>
      </c>
      <c r="C615" s="73" t="s">
        <v>2120</v>
      </c>
      <c r="D615" s="73" t="s">
        <v>48</v>
      </c>
      <c r="E615" s="73">
        <v>2</v>
      </c>
      <c r="F615" s="89">
        <v>494</v>
      </c>
      <c r="G615" s="72">
        <v>256</v>
      </c>
      <c r="H615" s="74">
        <v>0.51821862350000003</v>
      </c>
      <c r="I615" s="73">
        <v>26</v>
      </c>
      <c r="J615" s="74">
        <v>5.2631578950000001E-2</v>
      </c>
      <c r="K615" s="73">
        <v>151</v>
      </c>
      <c r="L615" s="74">
        <v>0.3056680162</v>
      </c>
      <c r="M615" s="73">
        <v>36</v>
      </c>
      <c r="N615" s="74">
        <v>7.2874493930000006E-2</v>
      </c>
      <c r="O615" s="73">
        <v>1</v>
      </c>
      <c r="P615" s="74">
        <v>2.0242914979999999E-3</v>
      </c>
      <c r="Q615" s="73">
        <v>0</v>
      </c>
      <c r="R615" s="74">
        <v>0</v>
      </c>
      <c r="S615" s="73">
        <v>24</v>
      </c>
      <c r="T615" s="93">
        <v>4.8582995949999999E-2</v>
      </c>
      <c r="U615" s="72">
        <v>6</v>
      </c>
      <c r="V615" s="74">
        <v>0.81</v>
      </c>
      <c r="W615" s="74">
        <v>0.11899999999999999</v>
      </c>
      <c r="X615" s="74">
        <v>0.50700000000000001</v>
      </c>
      <c r="Y615" s="73">
        <v>219</v>
      </c>
      <c r="Z615" s="74">
        <v>0.44331983809999997</v>
      </c>
      <c r="AA615" s="73">
        <v>19</v>
      </c>
      <c r="AB615" s="74">
        <v>3.846153846E-2</v>
      </c>
      <c r="AC615" s="75">
        <v>256</v>
      </c>
      <c r="AD615" s="73">
        <v>19</v>
      </c>
      <c r="AE615" s="74">
        <v>3.846153846E-2</v>
      </c>
      <c r="AF615" s="73">
        <v>0</v>
      </c>
      <c r="AG615" s="74">
        <v>0</v>
      </c>
      <c r="AH615" s="73">
        <v>0</v>
      </c>
      <c r="AI615" s="74">
        <v>0</v>
      </c>
      <c r="AJ615" s="73">
        <v>4</v>
      </c>
      <c r="AK615" s="93">
        <v>8.0971659919999994E-3</v>
      </c>
      <c r="AL615" s="72">
        <v>985</v>
      </c>
      <c r="AM615" s="76">
        <v>172</v>
      </c>
      <c r="AN615" s="100"/>
      <c r="AO615" s="72">
        <v>1</v>
      </c>
      <c r="AP615" s="73">
        <v>5350</v>
      </c>
      <c r="AQ615" s="73" t="str">
        <f t="shared" si="9"/>
        <v>1 5350</v>
      </c>
      <c r="AR615" s="76">
        <v>612</v>
      </c>
    </row>
    <row r="616" spans="1:44" ht="15.75" customHeight="1" x14ac:dyDescent="0.25">
      <c r="A616" s="82" t="s">
        <v>1289</v>
      </c>
      <c r="B616" s="73" t="s">
        <v>78</v>
      </c>
      <c r="C616" s="73" t="s">
        <v>2121</v>
      </c>
      <c r="D616" s="73" t="s">
        <v>83</v>
      </c>
      <c r="E616" s="73">
        <v>6</v>
      </c>
      <c r="F616" s="89">
        <v>2885.5</v>
      </c>
      <c r="G616" s="72">
        <v>2101.5</v>
      </c>
      <c r="H616" s="74">
        <v>0.72829665570000002</v>
      </c>
      <c r="I616" s="73">
        <v>72</v>
      </c>
      <c r="J616" s="74">
        <v>2.4952347949999999E-2</v>
      </c>
      <c r="K616" s="73">
        <v>570.5</v>
      </c>
      <c r="L616" s="74">
        <v>0.1977127014</v>
      </c>
      <c r="M616" s="73">
        <v>34.5</v>
      </c>
      <c r="N616" s="74">
        <v>1.1956333390000001E-2</v>
      </c>
      <c r="O616" s="73">
        <v>3</v>
      </c>
      <c r="P616" s="74">
        <v>1.039681164E-3</v>
      </c>
      <c r="Q616" s="73">
        <v>3</v>
      </c>
      <c r="R616" s="74">
        <v>1.039681164E-3</v>
      </c>
      <c r="S616" s="73">
        <v>101</v>
      </c>
      <c r="T616" s="93">
        <v>3.5002599199999998E-2</v>
      </c>
      <c r="U616" s="72">
        <v>3</v>
      </c>
      <c r="V616" s="74">
        <v>0.92500000000000004</v>
      </c>
      <c r="W616" s="74">
        <v>4.5999999999999999E-2</v>
      </c>
      <c r="X616" s="74">
        <v>0.19600000000000001</v>
      </c>
      <c r="Y616" s="73">
        <v>373</v>
      </c>
      <c r="Z616" s="74">
        <v>0.12926702479999999</v>
      </c>
      <c r="AA616" s="73">
        <v>356</v>
      </c>
      <c r="AB616" s="74">
        <v>0.1233754982</v>
      </c>
      <c r="AC616" s="75">
        <v>2156.5</v>
      </c>
      <c r="AD616" s="73">
        <v>63</v>
      </c>
      <c r="AE616" s="74">
        <v>2.183330445E-2</v>
      </c>
      <c r="AF616" s="73">
        <v>0</v>
      </c>
      <c r="AG616" s="74">
        <v>0</v>
      </c>
      <c r="AH616" s="73">
        <v>14</v>
      </c>
      <c r="AI616" s="74">
        <v>4.8518454339999996E-3</v>
      </c>
      <c r="AJ616" s="73">
        <v>18</v>
      </c>
      <c r="AK616" s="93">
        <v>6.2380869870000003E-3</v>
      </c>
      <c r="AL616" s="150">
        <v>3414</v>
      </c>
      <c r="AM616" s="76">
        <v>210</v>
      </c>
      <c r="AN616" s="100"/>
      <c r="AO616" s="72">
        <v>37</v>
      </c>
      <c r="AP616" s="73">
        <v>5360</v>
      </c>
      <c r="AQ616" s="73" t="str">
        <f t="shared" si="9"/>
        <v>37 5360</v>
      </c>
      <c r="AR616" s="76">
        <v>613</v>
      </c>
    </row>
    <row r="617" spans="1:44" ht="15.75" customHeight="1" x14ac:dyDescent="0.25">
      <c r="A617" s="82" t="s">
        <v>1291</v>
      </c>
      <c r="B617" s="73" t="s">
        <v>120</v>
      </c>
      <c r="C617" s="73" t="s">
        <v>2122</v>
      </c>
      <c r="D617" s="73" t="s">
        <v>83</v>
      </c>
      <c r="E617" s="73">
        <v>6</v>
      </c>
      <c r="F617" s="89">
        <v>2160.5</v>
      </c>
      <c r="G617" s="72">
        <v>1742</v>
      </c>
      <c r="H617" s="74">
        <v>0.8062948392</v>
      </c>
      <c r="I617" s="73">
        <v>40</v>
      </c>
      <c r="J617" s="74">
        <v>1.851423282E-2</v>
      </c>
      <c r="K617" s="73">
        <v>217</v>
      </c>
      <c r="L617" s="74">
        <v>0.100439713</v>
      </c>
      <c r="M617" s="73">
        <v>76.5</v>
      </c>
      <c r="N617" s="74">
        <v>3.5408470259999998E-2</v>
      </c>
      <c r="O617" s="73">
        <v>1</v>
      </c>
      <c r="P617" s="74">
        <v>4.6285582040000002E-4</v>
      </c>
      <c r="Q617" s="73">
        <v>6</v>
      </c>
      <c r="R617" s="74">
        <v>2.7771349219999999E-3</v>
      </c>
      <c r="S617" s="73">
        <v>78</v>
      </c>
      <c r="T617" s="93">
        <v>3.610275399E-2</v>
      </c>
      <c r="U617" s="72">
        <v>3</v>
      </c>
      <c r="V617" s="74">
        <v>0.91100000000000003</v>
      </c>
      <c r="W617" s="74">
        <v>2.9000000000000001E-2</v>
      </c>
      <c r="X617" s="74">
        <v>8.9999999999999993E-3</v>
      </c>
      <c r="Y617" s="73">
        <v>20</v>
      </c>
      <c r="Z617" s="74">
        <v>9.2571164079999994E-3</v>
      </c>
      <c r="AA617" s="73">
        <v>0</v>
      </c>
      <c r="AB617" s="74">
        <v>0</v>
      </c>
      <c r="AC617" s="75">
        <v>2140.5</v>
      </c>
      <c r="AD617" s="73">
        <v>36.5</v>
      </c>
      <c r="AE617" s="74">
        <v>1.6894237449999999E-2</v>
      </c>
      <c r="AF617" s="73">
        <v>0</v>
      </c>
      <c r="AG617" s="74">
        <v>0</v>
      </c>
      <c r="AH617" s="73">
        <v>0</v>
      </c>
      <c r="AI617" s="74">
        <v>0</v>
      </c>
      <c r="AJ617" s="73">
        <v>2</v>
      </c>
      <c r="AK617" s="93">
        <v>9.2571164080000005E-4</v>
      </c>
      <c r="AL617" s="150">
        <v>2459</v>
      </c>
      <c r="AM617" s="76">
        <v>63</v>
      </c>
      <c r="AN617" s="100"/>
      <c r="AO617" s="72">
        <v>13</v>
      </c>
      <c r="AP617" s="73">
        <v>5370</v>
      </c>
      <c r="AQ617" s="73" t="str">
        <f t="shared" si="9"/>
        <v>13 5370</v>
      </c>
      <c r="AR617" s="76">
        <v>614</v>
      </c>
    </row>
    <row r="618" spans="1:44" ht="15.75" customHeight="1" x14ac:dyDescent="0.25">
      <c r="A618" s="82" t="s">
        <v>1293</v>
      </c>
      <c r="B618" s="73" t="s">
        <v>186</v>
      </c>
      <c r="C618" s="73" t="s">
        <v>2123</v>
      </c>
      <c r="D618" s="73" t="s">
        <v>48</v>
      </c>
      <c r="E618" s="73">
        <v>1</v>
      </c>
      <c r="F618" s="89">
        <v>428</v>
      </c>
      <c r="G618" s="72">
        <v>49</v>
      </c>
      <c r="H618" s="74">
        <v>0.1144859813</v>
      </c>
      <c r="I618" s="73">
        <v>132</v>
      </c>
      <c r="J618" s="74">
        <v>0.30841121500000002</v>
      </c>
      <c r="K618" s="73">
        <v>206</v>
      </c>
      <c r="L618" s="74">
        <v>0.48130841120000001</v>
      </c>
      <c r="M618" s="73">
        <v>14</v>
      </c>
      <c r="N618" s="74">
        <v>3.2710280369999997E-2</v>
      </c>
      <c r="O618" s="73">
        <v>3</v>
      </c>
      <c r="P618" s="74">
        <v>7.0093457939999996E-3</v>
      </c>
      <c r="Q618" s="73">
        <v>2</v>
      </c>
      <c r="R618" s="74">
        <v>4.6728971959999997E-3</v>
      </c>
      <c r="S618" s="73">
        <v>22</v>
      </c>
      <c r="T618" s="93">
        <v>5.1401869160000002E-2</v>
      </c>
      <c r="U618" s="72">
        <v>3</v>
      </c>
      <c r="V618" s="74">
        <v>0.86099999999999999</v>
      </c>
      <c r="W618" s="74">
        <v>0.129</v>
      </c>
      <c r="X618" s="74">
        <v>0.255</v>
      </c>
      <c r="Y618" s="73">
        <v>67</v>
      </c>
      <c r="Z618" s="74">
        <v>0.15654205609999999</v>
      </c>
      <c r="AA618" s="73">
        <v>10</v>
      </c>
      <c r="AB618" s="74">
        <v>2.3364485979999999E-2</v>
      </c>
      <c r="AC618" s="75">
        <v>351</v>
      </c>
      <c r="AD618" s="73">
        <v>8</v>
      </c>
      <c r="AE618" s="74">
        <v>1.8691588790000001E-2</v>
      </c>
      <c r="AF618" s="73">
        <v>0</v>
      </c>
      <c r="AG618" s="74">
        <v>0</v>
      </c>
      <c r="AH618" s="73">
        <v>2</v>
      </c>
      <c r="AI618" s="74">
        <v>4.6728971959999997E-3</v>
      </c>
      <c r="AJ618" s="73">
        <v>1</v>
      </c>
      <c r="AK618" s="93">
        <v>2.3364485979999999E-3</v>
      </c>
      <c r="AL618" s="72" t="s">
        <v>52</v>
      </c>
      <c r="AM618" s="76" t="s">
        <v>52</v>
      </c>
      <c r="AN618" s="100"/>
      <c r="AO618" s="72">
        <v>80</v>
      </c>
      <c r="AP618" s="73">
        <v>6028</v>
      </c>
      <c r="AQ618" s="73" t="str">
        <f t="shared" si="9"/>
        <v>80 6028</v>
      </c>
      <c r="AR618" s="76">
        <v>615</v>
      </c>
    </row>
    <row r="619" spans="1:44" ht="15.75" customHeight="1" x14ac:dyDescent="0.25">
      <c r="A619" s="82" t="s">
        <v>1295</v>
      </c>
      <c r="B619" s="73" t="s">
        <v>186</v>
      </c>
      <c r="C619" s="73" t="s">
        <v>2124</v>
      </c>
      <c r="D619" s="73" t="s">
        <v>83</v>
      </c>
      <c r="E619" s="73">
        <v>14</v>
      </c>
      <c r="F619" s="89">
        <v>10090</v>
      </c>
      <c r="G619" s="72">
        <v>1772</v>
      </c>
      <c r="H619" s="74">
        <v>0.17561942520000001</v>
      </c>
      <c r="I619" s="73">
        <v>1406</v>
      </c>
      <c r="J619" s="74">
        <v>0.139345887</v>
      </c>
      <c r="K619" s="73">
        <v>6389</v>
      </c>
      <c r="L619" s="74">
        <v>0.63320118930000002</v>
      </c>
      <c r="M619" s="73">
        <v>173</v>
      </c>
      <c r="N619" s="74">
        <v>1.7145688799999999E-2</v>
      </c>
      <c r="O619" s="73">
        <v>19</v>
      </c>
      <c r="P619" s="74">
        <v>1.8830525269999999E-3</v>
      </c>
      <c r="Q619" s="73">
        <v>3</v>
      </c>
      <c r="R619" s="74">
        <v>2.973240833E-4</v>
      </c>
      <c r="S619" s="73">
        <v>328</v>
      </c>
      <c r="T619" s="93">
        <v>3.2507433099999997E-2</v>
      </c>
      <c r="U619" s="72">
        <v>3</v>
      </c>
      <c r="V619" s="74">
        <v>0.71</v>
      </c>
      <c r="W619" s="74">
        <v>0.25900000000000001</v>
      </c>
      <c r="X619" s="74">
        <v>0.61</v>
      </c>
      <c r="Y619" s="73">
        <v>5439</v>
      </c>
      <c r="Z619" s="74">
        <v>0.53904856290000003</v>
      </c>
      <c r="AA619" s="73">
        <v>642</v>
      </c>
      <c r="AB619" s="74">
        <v>6.3627353819999996E-2</v>
      </c>
      <c r="AC619" s="75">
        <v>4009</v>
      </c>
      <c r="AD619" s="73">
        <v>1698</v>
      </c>
      <c r="AE619" s="74">
        <v>0.16828543109999999</v>
      </c>
      <c r="AF619" s="73">
        <v>1</v>
      </c>
      <c r="AG619" s="74">
        <v>9.9108027749999998E-5</v>
      </c>
      <c r="AH619" s="73">
        <v>0</v>
      </c>
      <c r="AI619" s="74">
        <v>0</v>
      </c>
      <c r="AJ619" s="73">
        <v>216</v>
      </c>
      <c r="AK619" s="93">
        <v>2.1407333989999999E-2</v>
      </c>
      <c r="AL619" s="150">
        <v>11145</v>
      </c>
      <c r="AM619" s="151">
        <v>1782</v>
      </c>
      <c r="AN619" s="100"/>
      <c r="AO619" s="72">
        <v>11</v>
      </c>
      <c r="AP619" s="73">
        <v>5390</v>
      </c>
      <c r="AQ619" s="73" t="str">
        <f t="shared" si="9"/>
        <v>11 5390</v>
      </c>
      <c r="AR619" s="76">
        <v>616</v>
      </c>
    </row>
    <row r="620" spans="1:44" ht="15.75" customHeight="1" x14ac:dyDescent="0.25">
      <c r="A620" s="82" t="s">
        <v>1297</v>
      </c>
      <c r="B620" s="73" t="s">
        <v>95</v>
      </c>
      <c r="C620" s="73" t="s">
        <v>2125</v>
      </c>
      <c r="D620" s="73" t="s">
        <v>48</v>
      </c>
      <c r="E620" s="73">
        <v>5</v>
      </c>
      <c r="F620" s="89">
        <v>3063</v>
      </c>
      <c r="G620" s="72">
        <v>1576</v>
      </c>
      <c r="H620" s="74">
        <v>0.51452824029999999</v>
      </c>
      <c r="I620" s="73">
        <v>314</v>
      </c>
      <c r="J620" s="74">
        <v>0.1025138753</v>
      </c>
      <c r="K620" s="73">
        <v>322</v>
      </c>
      <c r="L620" s="74">
        <v>0.1051256938</v>
      </c>
      <c r="M620" s="73">
        <v>640</v>
      </c>
      <c r="N620" s="74">
        <v>0.20894547829999999</v>
      </c>
      <c r="O620" s="73">
        <v>9</v>
      </c>
      <c r="P620" s="74">
        <v>2.9382957879999999E-3</v>
      </c>
      <c r="Q620" s="73">
        <v>5</v>
      </c>
      <c r="R620" s="74">
        <v>1.632386549E-3</v>
      </c>
      <c r="S620" s="73">
        <v>197</v>
      </c>
      <c r="T620" s="93">
        <v>6.431603004E-2</v>
      </c>
      <c r="U620" s="72">
        <v>6</v>
      </c>
      <c r="V620" s="74">
        <v>0.76600000000000001</v>
      </c>
      <c r="W620" s="74">
        <v>2.8000000000000001E-2</v>
      </c>
      <c r="X620" s="74">
        <v>0.123</v>
      </c>
      <c r="Y620" s="73">
        <v>456</v>
      </c>
      <c r="Z620" s="74">
        <v>0.14887365329999999</v>
      </c>
      <c r="AA620" s="73">
        <v>73</v>
      </c>
      <c r="AB620" s="74">
        <v>2.3832843619999999E-2</v>
      </c>
      <c r="AC620" s="75">
        <v>2534</v>
      </c>
      <c r="AD620" s="73">
        <v>151</v>
      </c>
      <c r="AE620" s="74">
        <v>4.929807378E-2</v>
      </c>
      <c r="AF620" s="73">
        <v>0</v>
      </c>
      <c r="AG620" s="74">
        <v>0</v>
      </c>
      <c r="AH620" s="73">
        <v>33</v>
      </c>
      <c r="AI620" s="74">
        <v>1.0773751220000001E-2</v>
      </c>
      <c r="AJ620" s="73">
        <v>9</v>
      </c>
      <c r="AK620" s="93">
        <v>2.9382957879999999E-3</v>
      </c>
      <c r="AL620" s="150">
        <v>3260</v>
      </c>
      <c r="AM620" s="76">
        <v>233</v>
      </c>
      <c r="AN620" s="100"/>
      <c r="AO620" s="72">
        <v>7</v>
      </c>
      <c r="AP620" s="73">
        <v>5400</v>
      </c>
      <c r="AQ620" s="73" t="str">
        <f t="shared" si="9"/>
        <v>7 5400</v>
      </c>
      <c r="AR620" s="76">
        <v>617</v>
      </c>
    </row>
    <row r="621" spans="1:44" ht="15.75" customHeight="1" x14ac:dyDescent="0.25">
      <c r="A621" s="82" t="s">
        <v>1299</v>
      </c>
      <c r="B621" s="73" t="s">
        <v>67</v>
      </c>
      <c r="C621" s="73" t="s">
        <v>2126</v>
      </c>
      <c r="D621" s="73" t="s">
        <v>83</v>
      </c>
      <c r="E621" s="73">
        <v>4</v>
      </c>
      <c r="F621" s="89">
        <v>1561</v>
      </c>
      <c r="G621" s="72">
        <v>1055</v>
      </c>
      <c r="H621" s="74">
        <v>0.67584881490000004</v>
      </c>
      <c r="I621" s="73">
        <v>26</v>
      </c>
      <c r="J621" s="74">
        <v>1.6655989749999999E-2</v>
      </c>
      <c r="K621" s="73">
        <v>339</v>
      </c>
      <c r="L621" s="74">
        <v>0.2171684817</v>
      </c>
      <c r="M621" s="73">
        <v>83</v>
      </c>
      <c r="N621" s="74">
        <v>5.3171044200000003E-2</v>
      </c>
      <c r="O621" s="73">
        <v>3</v>
      </c>
      <c r="P621" s="74">
        <v>1.921844971E-3</v>
      </c>
      <c r="Q621" s="73">
        <v>2</v>
      </c>
      <c r="R621" s="74">
        <v>1.281229981E-3</v>
      </c>
      <c r="S621" s="73">
        <v>53</v>
      </c>
      <c r="T621" s="93">
        <v>3.3952594490000002E-2</v>
      </c>
      <c r="U621" s="72">
        <v>4</v>
      </c>
      <c r="V621" s="74">
        <v>0.82599999999999996</v>
      </c>
      <c r="W621" s="74">
        <v>9.6000000000000002E-2</v>
      </c>
      <c r="X621" s="74">
        <v>1.0999999999999999E-2</v>
      </c>
      <c r="Y621" s="73">
        <v>12</v>
      </c>
      <c r="Z621" s="74">
        <v>7.6873798849999998E-3</v>
      </c>
      <c r="AA621" s="73">
        <v>5</v>
      </c>
      <c r="AB621" s="74">
        <v>3.2030749519999999E-3</v>
      </c>
      <c r="AC621" s="75">
        <v>1544</v>
      </c>
      <c r="AD621" s="73">
        <v>38</v>
      </c>
      <c r="AE621" s="74">
        <v>2.434336963E-2</v>
      </c>
      <c r="AF621" s="73">
        <v>0</v>
      </c>
      <c r="AG621" s="74">
        <v>0</v>
      </c>
      <c r="AH621" s="73">
        <v>4</v>
      </c>
      <c r="AI621" s="74">
        <v>2.5624599620000001E-3</v>
      </c>
      <c r="AJ621" s="73">
        <v>1</v>
      </c>
      <c r="AK621" s="93">
        <v>6.4061499040000004E-4</v>
      </c>
      <c r="AL621" s="150">
        <v>1756</v>
      </c>
      <c r="AM621" s="76">
        <v>37</v>
      </c>
      <c r="AN621" s="100"/>
      <c r="AO621" s="72">
        <v>3</v>
      </c>
      <c r="AP621" s="73">
        <v>5410</v>
      </c>
      <c r="AQ621" s="73" t="str">
        <f t="shared" si="9"/>
        <v>3 5410</v>
      </c>
      <c r="AR621" s="76">
        <v>618</v>
      </c>
    </row>
    <row r="622" spans="1:44" ht="15.75" customHeight="1" x14ac:dyDescent="0.25">
      <c r="A622" s="82" t="s">
        <v>1301</v>
      </c>
      <c r="B622" s="73" t="s">
        <v>51</v>
      </c>
      <c r="C622" s="73" t="s">
        <v>2127</v>
      </c>
      <c r="D622" s="73" t="s">
        <v>83</v>
      </c>
      <c r="E622" s="73">
        <v>7</v>
      </c>
      <c r="F622" s="89">
        <v>3162</v>
      </c>
      <c r="G622" s="72">
        <v>2635.5</v>
      </c>
      <c r="H622" s="74">
        <v>0.83349146110000005</v>
      </c>
      <c r="I622" s="73">
        <v>83.5</v>
      </c>
      <c r="J622" s="74">
        <v>2.640733713E-2</v>
      </c>
      <c r="K622" s="73">
        <v>312.5</v>
      </c>
      <c r="L622" s="74">
        <v>9.8829854519999996E-2</v>
      </c>
      <c r="M622" s="73">
        <v>31.5</v>
      </c>
      <c r="N622" s="74">
        <v>9.9620493359999993E-3</v>
      </c>
      <c r="O622" s="73">
        <v>1</v>
      </c>
      <c r="P622" s="74">
        <v>3.1625553450000002E-4</v>
      </c>
      <c r="Q622" s="73">
        <v>0</v>
      </c>
      <c r="R622" s="74">
        <v>0</v>
      </c>
      <c r="S622" s="73">
        <v>98</v>
      </c>
      <c r="T622" s="93">
        <v>3.0993042379999999E-2</v>
      </c>
      <c r="U622" s="72">
        <v>3</v>
      </c>
      <c r="V622" s="74">
        <v>0.94199999999999995</v>
      </c>
      <c r="W622" s="74">
        <v>0.04</v>
      </c>
      <c r="X622" s="74">
        <v>0.114</v>
      </c>
      <c r="Y622" s="73">
        <v>342</v>
      </c>
      <c r="Z622" s="74">
        <v>0.1081593928</v>
      </c>
      <c r="AA622" s="73">
        <v>51.5</v>
      </c>
      <c r="AB622" s="74">
        <v>1.6287160030000001E-2</v>
      </c>
      <c r="AC622" s="75">
        <v>2768.5</v>
      </c>
      <c r="AD622" s="73">
        <v>70.5</v>
      </c>
      <c r="AE622" s="74">
        <v>2.229601518E-2</v>
      </c>
      <c r="AF622" s="73">
        <v>0</v>
      </c>
      <c r="AG622" s="74">
        <v>0</v>
      </c>
      <c r="AH622" s="73">
        <v>1</v>
      </c>
      <c r="AI622" s="74">
        <v>3.1625553450000002E-4</v>
      </c>
      <c r="AJ622" s="73">
        <v>15.5</v>
      </c>
      <c r="AK622" s="93">
        <v>4.9019607839999998E-3</v>
      </c>
      <c r="AL622" s="150">
        <v>4010</v>
      </c>
      <c r="AM622" s="76">
        <v>153</v>
      </c>
      <c r="AN622" s="100"/>
      <c r="AO622" s="72">
        <v>25</v>
      </c>
      <c r="AP622" s="73">
        <v>5420</v>
      </c>
      <c r="AQ622" s="73" t="str">
        <f t="shared" si="9"/>
        <v>25 5420</v>
      </c>
      <c r="AR622" s="76">
        <v>619</v>
      </c>
    </row>
    <row r="623" spans="1:44" ht="15.75" customHeight="1" x14ac:dyDescent="0.25">
      <c r="A623" s="82" t="s">
        <v>1303</v>
      </c>
      <c r="B623" s="73" t="s">
        <v>67</v>
      </c>
      <c r="C623" s="73" t="s">
        <v>2128</v>
      </c>
      <c r="D623" s="73" t="s">
        <v>83</v>
      </c>
      <c r="E623" s="73">
        <v>3</v>
      </c>
      <c r="F623" s="89">
        <v>1160</v>
      </c>
      <c r="G623" s="72">
        <v>667</v>
      </c>
      <c r="H623" s="74">
        <v>0.57499999999999996</v>
      </c>
      <c r="I623" s="73">
        <v>31</v>
      </c>
      <c r="J623" s="74">
        <v>2.6724137929999999E-2</v>
      </c>
      <c r="K623" s="73">
        <v>425</v>
      </c>
      <c r="L623" s="74">
        <v>0.36637931029999998</v>
      </c>
      <c r="M623" s="73">
        <v>27</v>
      </c>
      <c r="N623" s="74">
        <v>2.327586207E-2</v>
      </c>
      <c r="O623" s="73">
        <v>0</v>
      </c>
      <c r="P623" s="74">
        <v>0</v>
      </c>
      <c r="Q623" s="73">
        <v>1</v>
      </c>
      <c r="R623" s="74">
        <v>8.6206896549999995E-4</v>
      </c>
      <c r="S623" s="73">
        <v>9</v>
      </c>
      <c r="T623" s="93">
        <v>7.7586206899999998E-3</v>
      </c>
      <c r="U623" s="72">
        <v>6</v>
      </c>
      <c r="V623" s="74">
        <v>0.40200000000000002</v>
      </c>
      <c r="W623" s="74">
        <v>0.17</v>
      </c>
      <c r="X623" s="74">
        <v>0.34300000000000003</v>
      </c>
      <c r="Y623" s="73">
        <v>497.5</v>
      </c>
      <c r="Z623" s="74">
        <v>0.42887931029999998</v>
      </c>
      <c r="AA623" s="73">
        <v>81.5</v>
      </c>
      <c r="AB623" s="74">
        <v>7.0258620689999995E-2</v>
      </c>
      <c r="AC623" s="75">
        <v>581</v>
      </c>
      <c r="AD623" s="73">
        <v>167</v>
      </c>
      <c r="AE623" s="74">
        <v>0.1439655172</v>
      </c>
      <c r="AF623" s="73">
        <v>0</v>
      </c>
      <c r="AG623" s="74">
        <v>0</v>
      </c>
      <c r="AH623" s="73">
        <v>0</v>
      </c>
      <c r="AI623" s="74">
        <v>0</v>
      </c>
      <c r="AJ623" s="73">
        <v>2</v>
      </c>
      <c r="AK623" s="93">
        <v>1.7241379309999999E-3</v>
      </c>
      <c r="AL623" s="150">
        <v>1444</v>
      </c>
      <c r="AM623" s="76">
        <v>171</v>
      </c>
      <c r="AN623" s="100"/>
      <c r="AO623" s="72">
        <v>3</v>
      </c>
      <c r="AP623" s="73">
        <v>5430</v>
      </c>
      <c r="AQ623" s="73" t="str">
        <f t="shared" si="9"/>
        <v>3 5430</v>
      </c>
      <c r="AR623" s="76">
        <v>620</v>
      </c>
    </row>
    <row r="624" spans="1:44" ht="15.75" customHeight="1" x14ac:dyDescent="0.25">
      <c r="A624" s="82" t="s">
        <v>1305</v>
      </c>
      <c r="B624" s="73" t="s">
        <v>78</v>
      </c>
      <c r="C624" s="73" t="s">
        <v>2129</v>
      </c>
      <c r="D624" s="73" t="s">
        <v>1512</v>
      </c>
      <c r="E624" s="73">
        <v>1</v>
      </c>
      <c r="F624" s="89">
        <v>581</v>
      </c>
      <c r="G624" s="72">
        <v>409</v>
      </c>
      <c r="H624" s="74">
        <v>0.70395869190000004</v>
      </c>
      <c r="I624" s="73">
        <v>35</v>
      </c>
      <c r="J624" s="74">
        <v>6.0240963860000003E-2</v>
      </c>
      <c r="K624" s="73">
        <v>104</v>
      </c>
      <c r="L624" s="74">
        <v>0.17900172119999999</v>
      </c>
      <c r="M624" s="73">
        <v>18</v>
      </c>
      <c r="N624" s="74">
        <v>3.0981067130000001E-2</v>
      </c>
      <c r="O624" s="73">
        <v>1</v>
      </c>
      <c r="P624" s="74">
        <v>1.7211703960000001E-3</v>
      </c>
      <c r="Q624" s="73">
        <v>1</v>
      </c>
      <c r="R624" s="74">
        <v>1.7211703960000001E-3</v>
      </c>
      <c r="S624" s="73">
        <v>13</v>
      </c>
      <c r="T624" s="93">
        <v>2.2375215149999999E-2</v>
      </c>
      <c r="U624" s="72">
        <v>3</v>
      </c>
      <c r="V624" s="74">
        <v>0.97199999999999998</v>
      </c>
      <c r="W624" s="74">
        <v>2.1000000000000001E-2</v>
      </c>
      <c r="X624" s="74">
        <v>0.20100000000000001</v>
      </c>
      <c r="Y624" s="73">
        <v>144</v>
      </c>
      <c r="Z624" s="74">
        <v>0.24784853700000001</v>
      </c>
      <c r="AA624" s="73">
        <v>21</v>
      </c>
      <c r="AB624" s="74">
        <v>3.6144578310000001E-2</v>
      </c>
      <c r="AC624" s="75">
        <v>416</v>
      </c>
      <c r="AD624" s="73">
        <v>12</v>
      </c>
      <c r="AE624" s="74">
        <v>2.0654044749999999E-2</v>
      </c>
      <c r="AF624" s="73">
        <v>0</v>
      </c>
      <c r="AG624" s="74">
        <v>0</v>
      </c>
      <c r="AH624" s="73">
        <v>5</v>
      </c>
      <c r="AI624" s="74">
        <v>8.6058519790000003E-3</v>
      </c>
      <c r="AJ624" s="73">
        <v>4</v>
      </c>
      <c r="AK624" s="93">
        <v>6.884681583E-3</v>
      </c>
      <c r="AL624" s="72">
        <v>787</v>
      </c>
      <c r="AM624" s="76">
        <v>53</v>
      </c>
      <c r="AN624" s="100"/>
      <c r="AO624" s="72">
        <v>37</v>
      </c>
      <c r="AP624" s="73">
        <v>5435</v>
      </c>
      <c r="AQ624" s="73" t="str">
        <f t="shared" si="9"/>
        <v>37 5435</v>
      </c>
      <c r="AR624" s="76">
        <v>621</v>
      </c>
    </row>
    <row r="625" spans="1:44" ht="15.75" customHeight="1" x14ac:dyDescent="0.25">
      <c r="A625" s="82" t="s">
        <v>1307</v>
      </c>
      <c r="B625" s="73" t="s">
        <v>164</v>
      </c>
      <c r="C625" s="73" t="s">
        <v>2130</v>
      </c>
      <c r="D625" s="73" t="s">
        <v>48</v>
      </c>
      <c r="E625" s="73">
        <v>2</v>
      </c>
      <c r="F625" s="89">
        <v>889</v>
      </c>
      <c r="G625" s="72">
        <v>497</v>
      </c>
      <c r="H625" s="74">
        <v>0.55905511809999997</v>
      </c>
      <c r="I625" s="73">
        <v>25</v>
      </c>
      <c r="J625" s="74">
        <v>2.812148481E-2</v>
      </c>
      <c r="K625" s="73">
        <v>299</v>
      </c>
      <c r="L625" s="74">
        <v>0.33633295839999999</v>
      </c>
      <c r="M625" s="73">
        <v>43</v>
      </c>
      <c r="N625" s="74">
        <v>4.8368953880000003E-2</v>
      </c>
      <c r="O625" s="73">
        <v>0</v>
      </c>
      <c r="P625" s="74">
        <v>0</v>
      </c>
      <c r="Q625" s="73">
        <v>2</v>
      </c>
      <c r="R625" s="74">
        <v>2.2497187849999998E-3</v>
      </c>
      <c r="S625" s="73">
        <v>23</v>
      </c>
      <c r="T625" s="93">
        <v>2.587176603E-2</v>
      </c>
      <c r="U625" s="72">
        <v>3</v>
      </c>
      <c r="V625" s="74">
        <v>0.88900000000000001</v>
      </c>
      <c r="W625" s="74">
        <v>7.8E-2</v>
      </c>
      <c r="X625" s="74">
        <v>0.24199999999999999</v>
      </c>
      <c r="Y625" s="73">
        <v>209</v>
      </c>
      <c r="Z625" s="74">
        <v>0.23509561300000001</v>
      </c>
      <c r="AA625" s="73">
        <v>53</v>
      </c>
      <c r="AB625" s="74">
        <v>5.9617547809999998E-2</v>
      </c>
      <c r="AC625" s="75">
        <v>627</v>
      </c>
      <c r="AD625" s="73">
        <v>61</v>
      </c>
      <c r="AE625" s="74">
        <v>6.8616422950000006E-2</v>
      </c>
      <c r="AF625" s="73">
        <v>0</v>
      </c>
      <c r="AG625" s="74">
        <v>0</v>
      </c>
      <c r="AH625" s="73">
        <v>7</v>
      </c>
      <c r="AI625" s="74">
        <v>7.8740157480000003E-3</v>
      </c>
      <c r="AJ625" s="73">
        <v>0</v>
      </c>
      <c r="AK625" s="93">
        <v>0</v>
      </c>
      <c r="AL625" s="72">
        <v>978</v>
      </c>
      <c r="AM625" s="76">
        <v>65</v>
      </c>
      <c r="AN625" s="100"/>
      <c r="AO625" s="72">
        <v>31</v>
      </c>
      <c r="AP625" s="73">
        <v>5440</v>
      </c>
      <c r="AQ625" s="73" t="str">
        <f t="shared" si="9"/>
        <v>31 5440</v>
      </c>
      <c r="AR625" s="76">
        <v>622</v>
      </c>
    </row>
    <row r="626" spans="1:44" ht="15.75" customHeight="1" x14ac:dyDescent="0.25">
      <c r="A626" s="82" t="s">
        <v>1309</v>
      </c>
      <c r="B626" s="73" t="s">
        <v>64</v>
      </c>
      <c r="C626" s="73" t="s">
        <v>2131</v>
      </c>
      <c r="D626" s="73" t="s">
        <v>1512</v>
      </c>
      <c r="E626" s="73">
        <v>1</v>
      </c>
      <c r="F626" s="89">
        <v>413</v>
      </c>
      <c r="G626" s="72">
        <v>295</v>
      </c>
      <c r="H626" s="74">
        <v>0.71428571429999999</v>
      </c>
      <c r="I626" s="73">
        <v>23</v>
      </c>
      <c r="J626" s="74">
        <v>5.5690072639999998E-2</v>
      </c>
      <c r="K626" s="73">
        <v>74</v>
      </c>
      <c r="L626" s="74">
        <v>0.1791767554</v>
      </c>
      <c r="M626" s="73">
        <v>9</v>
      </c>
      <c r="N626" s="74">
        <v>2.179176755E-2</v>
      </c>
      <c r="O626" s="73">
        <v>0</v>
      </c>
      <c r="P626" s="74">
        <v>0</v>
      </c>
      <c r="Q626" s="73">
        <v>0</v>
      </c>
      <c r="R626" s="74">
        <v>0</v>
      </c>
      <c r="S626" s="73">
        <v>12</v>
      </c>
      <c r="T626" s="93">
        <v>2.9055690070000001E-2</v>
      </c>
      <c r="U626" s="72">
        <v>3</v>
      </c>
      <c r="V626" s="74">
        <v>0.90800000000000003</v>
      </c>
      <c r="W626" s="74">
        <v>0.06</v>
      </c>
      <c r="X626" s="74">
        <v>0.182</v>
      </c>
      <c r="Y626" s="73">
        <v>89</v>
      </c>
      <c r="Z626" s="74">
        <v>0.21549636799999999</v>
      </c>
      <c r="AA626" s="73">
        <v>14</v>
      </c>
      <c r="AB626" s="74">
        <v>3.3898305080000003E-2</v>
      </c>
      <c r="AC626" s="75">
        <v>310</v>
      </c>
      <c r="AD626" s="73">
        <v>2</v>
      </c>
      <c r="AE626" s="74">
        <v>4.8426150119999997E-3</v>
      </c>
      <c r="AF626" s="73">
        <v>0</v>
      </c>
      <c r="AG626" s="74">
        <v>0</v>
      </c>
      <c r="AH626" s="73">
        <v>1</v>
      </c>
      <c r="AI626" s="74">
        <v>2.4213075059999999E-3</v>
      </c>
      <c r="AJ626" s="73">
        <v>1</v>
      </c>
      <c r="AK626" s="93">
        <v>2.4213075059999999E-3</v>
      </c>
      <c r="AL626" s="72" t="s">
        <v>52</v>
      </c>
      <c r="AM626" s="76" t="s">
        <v>52</v>
      </c>
      <c r="AN626" s="100"/>
      <c r="AO626" s="72">
        <v>41</v>
      </c>
      <c r="AP626" s="73">
        <v>5460</v>
      </c>
      <c r="AQ626" s="73" t="str">
        <f t="shared" si="9"/>
        <v>41 5460</v>
      </c>
      <c r="AR626" s="76">
        <v>623</v>
      </c>
    </row>
    <row r="627" spans="1:44" ht="15.75" customHeight="1" x14ac:dyDescent="0.25">
      <c r="A627" s="82" t="s">
        <v>1311</v>
      </c>
      <c r="B627" s="73" t="s">
        <v>64</v>
      </c>
      <c r="C627" s="73" t="s">
        <v>2132</v>
      </c>
      <c r="D627" s="73" t="s">
        <v>1514</v>
      </c>
      <c r="E627" s="73">
        <v>2</v>
      </c>
      <c r="F627" s="89">
        <v>1526.5</v>
      </c>
      <c r="G627" s="72">
        <v>940.5</v>
      </c>
      <c r="H627" s="74">
        <v>0.61611529639999996</v>
      </c>
      <c r="I627" s="73">
        <v>127</v>
      </c>
      <c r="J627" s="74">
        <v>8.3196855550000004E-2</v>
      </c>
      <c r="K627" s="73">
        <v>370</v>
      </c>
      <c r="L627" s="74">
        <v>0.24238453979999999</v>
      </c>
      <c r="M627" s="73">
        <v>39</v>
      </c>
      <c r="N627" s="74">
        <v>2.5548640680000002E-2</v>
      </c>
      <c r="O627" s="73">
        <v>0</v>
      </c>
      <c r="P627" s="74">
        <v>0</v>
      </c>
      <c r="Q627" s="73">
        <v>1</v>
      </c>
      <c r="R627" s="74">
        <v>6.5509335079999998E-4</v>
      </c>
      <c r="S627" s="73">
        <v>49</v>
      </c>
      <c r="T627" s="93">
        <v>3.2099574190000001E-2</v>
      </c>
      <c r="U627" s="72">
        <v>3</v>
      </c>
      <c r="V627" s="74">
        <v>0.88300000000000001</v>
      </c>
      <c r="W627" s="74">
        <v>7.4999999999999997E-2</v>
      </c>
      <c r="X627" s="74">
        <v>0.22600000000000001</v>
      </c>
      <c r="Y627" s="73">
        <v>368</v>
      </c>
      <c r="Z627" s="74">
        <v>0.2410743531</v>
      </c>
      <c r="AA627" s="73">
        <v>53</v>
      </c>
      <c r="AB627" s="74">
        <v>3.4719947590000001E-2</v>
      </c>
      <c r="AC627" s="75">
        <v>1105.5</v>
      </c>
      <c r="AD627" s="73">
        <v>52</v>
      </c>
      <c r="AE627" s="74">
        <v>3.4064854239999998E-2</v>
      </c>
      <c r="AF627" s="73">
        <v>0</v>
      </c>
      <c r="AG627" s="74">
        <v>0</v>
      </c>
      <c r="AH627" s="73">
        <v>6</v>
      </c>
      <c r="AI627" s="74">
        <v>3.9305601049999996E-3</v>
      </c>
      <c r="AJ627" s="73">
        <v>3</v>
      </c>
      <c r="AK627" s="93">
        <v>1.965280052E-3</v>
      </c>
      <c r="AL627" s="150">
        <v>1678</v>
      </c>
      <c r="AM627" s="76">
        <v>130</v>
      </c>
      <c r="AN627" s="100"/>
      <c r="AO627" s="72">
        <v>41</v>
      </c>
      <c r="AP627" s="73">
        <v>5465</v>
      </c>
      <c r="AQ627" s="73" t="str">
        <f t="shared" si="9"/>
        <v>41 5465</v>
      </c>
      <c r="AR627" s="76">
        <v>624</v>
      </c>
    </row>
    <row r="628" spans="1:44" ht="15.75" customHeight="1" x14ac:dyDescent="0.25">
      <c r="A628" s="82" t="s">
        <v>1313</v>
      </c>
      <c r="B628" s="73" t="s">
        <v>117</v>
      </c>
      <c r="C628" s="73" t="s">
        <v>2133</v>
      </c>
      <c r="D628" s="73" t="s">
        <v>48</v>
      </c>
      <c r="E628" s="73">
        <v>5</v>
      </c>
      <c r="F628" s="89">
        <v>1663</v>
      </c>
      <c r="G628" s="72">
        <v>886</v>
      </c>
      <c r="H628" s="74">
        <v>0.53277209859999997</v>
      </c>
      <c r="I628" s="73">
        <v>65</v>
      </c>
      <c r="J628" s="74">
        <v>3.9085989180000003E-2</v>
      </c>
      <c r="K628" s="73">
        <v>225</v>
      </c>
      <c r="L628" s="74">
        <v>0.1352976548</v>
      </c>
      <c r="M628" s="73">
        <v>384</v>
      </c>
      <c r="N628" s="74">
        <v>0.2309079976</v>
      </c>
      <c r="O628" s="73">
        <v>4</v>
      </c>
      <c r="P628" s="74">
        <v>2.405291642E-3</v>
      </c>
      <c r="Q628" s="73">
        <v>1</v>
      </c>
      <c r="R628" s="74">
        <v>6.0132291040000002E-4</v>
      </c>
      <c r="S628" s="73">
        <v>98</v>
      </c>
      <c r="T628" s="93">
        <v>5.892964522E-2</v>
      </c>
      <c r="U628" s="72">
        <v>6</v>
      </c>
      <c r="V628" s="74">
        <v>0.77800000000000002</v>
      </c>
      <c r="W628" s="74">
        <v>5.0999999999999997E-2</v>
      </c>
      <c r="X628" s="74">
        <v>6.0999999999999999E-2</v>
      </c>
      <c r="Y628" s="73">
        <v>124</v>
      </c>
      <c r="Z628" s="74">
        <v>7.4564040890000002E-2</v>
      </c>
      <c r="AA628" s="73">
        <v>24</v>
      </c>
      <c r="AB628" s="74">
        <v>1.443174985E-2</v>
      </c>
      <c r="AC628" s="75">
        <v>1515</v>
      </c>
      <c r="AD628" s="73">
        <v>70</v>
      </c>
      <c r="AE628" s="74">
        <v>4.2092603729999997E-2</v>
      </c>
      <c r="AF628" s="73">
        <v>0</v>
      </c>
      <c r="AG628" s="74">
        <v>0</v>
      </c>
      <c r="AH628" s="73">
        <v>0</v>
      </c>
      <c r="AI628" s="74">
        <v>0</v>
      </c>
      <c r="AJ628" s="73">
        <v>0</v>
      </c>
      <c r="AK628" s="93">
        <v>0</v>
      </c>
      <c r="AL628" s="150">
        <v>1932</v>
      </c>
      <c r="AM628" s="76">
        <v>52</v>
      </c>
      <c r="AN628" s="100"/>
      <c r="AO628" s="72">
        <v>35</v>
      </c>
      <c r="AP628" s="73">
        <v>5470</v>
      </c>
      <c r="AQ628" s="73" t="str">
        <f t="shared" si="9"/>
        <v>35 5470</v>
      </c>
      <c r="AR628" s="76">
        <v>625</v>
      </c>
    </row>
    <row r="629" spans="1:44" ht="15.75" customHeight="1" x14ac:dyDescent="0.25">
      <c r="A629" s="82" t="s">
        <v>1315</v>
      </c>
      <c r="B629" s="73" t="s">
        <v>64</v>
      </c>
      <c r="C629" s="73" t="s">
        <v>2134</v>
      </c>
      <c r="D629" s="73" t="s">
        <v>93</v>
      </c>
      <c r="E629" s="73">
        <v>2</v>
      </c>
      <c r="F629" s="89">
        <v>559</v>
      </c>
      <c r="G629" s="72">
        <v>293</v>
      </c>
      <c r="H629" s="74">
        <v>0.5241502683</v>
      </c>
      <c r="I629" s="73">
        <v>55</v>
      </c>
      <c r="J629" s="74">
        <v>9.8389982109999996E-2</v>
      </c>
      <c r="K629" s="73">
        <v>161</v>
      </c>
      <c r="L629" s="74">
        <v>0.28801431129999999</v>
      </c>
      <c r="M629" s="73">
        <v>23</v>
      </c>
      <c r="N629" s="74">
        <v>4.114490161E-2</v>
      </c>
      <c r="O629" s="73">
        <v>1</v>
      </c>
      <c r="P629" s="74">
        <v>1.7889087660000001E-3</v>
      </c>
      <c r="Q629" s="73">
        <v>2</v>
      </c>
      <c r="R629" s="74">
        <v>3.5778175310000001E-3</v>
      </c>
      <c r="S629" s="73">
        <v>24</v>
      </c>
      <c r="T629" s="93">
        <v>4.293381038E-2</v>
      </c>
      <c r="U629" s="72">
        <v>4</v>
      </c>
      <c r="V629" s="74">
        <v>0.88400000000000001</v>
      </c>
      <c r="W629" s="74">
        <v>8.2000000000000003E-2</v>
      </c>
      <c r="X629" s="74">
        <v>0.40300000000000002</v>
      </c>
      <c r="Y629" s="73">
        <v>222</v>
      </c>
      <c r="Z629" s="74">
        <v>0.39713774600000001</v>
      </c>
      <c r="AA629" s="73">
        <v>41</v>
      </c>
      <c r="AB629" s="74">
        <v>7.334525939E-2</v>
      </c>
      <c r="AC629" s="75">
        <v>296</v>
      </c>
      <c r="AD629" s="73">
        <v>8</v>
      </c>
      <c r="AE629" s="74">
        <v>1.431127013E-2</v>
      </c>
      <c r="AF629" s="73">
        <v>0</v>
      </c>
      <c r="AG629" s="74">
        <v>0</v>
      </c>
      <c r="AH629" s="73">
        <v>2</v>
      </c>
      <c r="AI629" s="74">
        <v>3.5778175310000001E-3</v>
      </c>
      <c r="AJ629" s="73">
        <v>11</v>
      </c>
      <c r="AK629" s="93">
        <v>1.967799642E-2</v>
      </c>
      <c r="AL629" s="72">
        <v>580</v>
      </c>
      <c r="AM629" s="76">
        <v>68</v>
      </c>
      <c r="AN629" s="100"/>
      <c r="AO629" s="72">
        <v>41</v>
      </c>
      <c r="AP629" s="73">
        <v>5480</v>
      </c>
      <c r="AQ629" s="73" t="str">
        <f t="shared" si="9"/>
        <v>41 5480</v>
      </c>
      <c r="AR629" s="76">
        <v>626</v>
      </c>
    </row>
    <row r="630" spans="1:44" ht="15.75" customHeight="1" x14ac:dyDescent="0.25">
      <c r="A630" s="82" t="s">
        <v>1317</v>
      </c>
      <c r="B630" s="73" t="s">
        <v>64</v>
      </c>
      <c r="C630" s="73" t="s">
        <v>1428</v>
      </c>
      <c r="D630" s="73" t="s">
        <v>93</v>
      </c>
      <c r="E630" s="73">
        <v>2</v>
      </c>
      <c r="F630" s="89">
        <v>435</v>
      </c>
      <c r="G630" s="72">
        <v>325</v>
      </c>
      <c r="H630" s="74">
        <v>0.74712643680000002</v>
      </c>
      <c r="I630" s="73">
        <v>19</v>
      </c>
      <c r="J630" s="74">
        <v>4.367816092E-2</v>
      </c>
      <c r="K630" s="73">
        <v>54</v>
      </c>
      <c r="L630" s="74">
        <v>0.12413793100000001</v>
      </c>
      <c r="M630" s="73">
        <v>15</v>
      </c>
      <c r="N630" s="74">
        <v>3.4482758619999998E-2</v>
      </c>
      <c r="O630" s="73">
        <v>0</v>
      </c>
      <c r="P630" s="74">
        <v>0</v>
      </c>
      <c r="Q630" s="73">
        <v>0</v>
      </c>
      <c r="R630" s="74">
        <v>0</v>
      </c>
      <c r="S630" s="73">
        <v>22</v>
      </c>
      <c r="T630" s="93">
        <v>5.0574712639999998E-2</v>
      </c>
      <c r="U630" s="72">
        <v>3</v>
      </c>
      <c r="V630" s="74">
        <v>0.95399999999999996</v>
      </c>
      <c r="W630" s="74">
        <v>3.4000000000000002E-2</v>
      </c>
      <c r="X630" s="74">
        <v>0.19500000000000001</v>
      </c>
      <c r="Y630" s="73">
        <v>76</v>
      </c>
      <c r="Z630" s="74">
        <v>0.1747126437</v>
      </c>
      <c r="AA630" s="73">
        <v>19</v>
      </c>
      <c r="AB630" s="74">
        <v>4.367816092E-2</v>
      </c>
      <c r="AC630" s="75">
        <v>340</v>
      </c>
      <c r="AD630" s="73">
        <v>2</v>
      </c>
      <c r="AE630" s="74">
        <v>4.5977011489999999E-3</v>
      </c>
      <c r="AF630" s="73">
        <v>0</v>
      </c>
      <c r="AG630" s="74">
        <v>0</v>
      </c>
      <c r="AH630" s="73">
        <v>1</v>
      </c>
      <c r="AI630" s="74">
        <v>2.2988505750000002E-3</v>
      </c>
      <c r="AJ630" s="73">
        <v>1</v>
      </c>
      <c r="AK630" s="93">
        <v>2.2988505750000002E-3</v>
      </c>
      <c r="AL630" s="72">
        <v>512</v>
      </c>
      <c r="AM630" s="76">
        <v>28</v>
      </c>
      <c r="AN630" s="100"/>
      <c r="AO630" s="72">
        <v>41</v>
      </c>
      <c r="AP630" s="73">
        <v>5530</v>
      </c>
      <c r="AQ630" s="73" t="str">
        <f t="shared" si="9"/>
        <v>41 5530</v>
      </c>
      <c r="AR630" s="76">
        <v>629</v>
      </c>
    </row>
    <row r="631" spans="1:44" ht="15.75" customHeight="1" x14ac:dyDescent="0.25">
      <c r="A631" s="82" t="s">
        <v>1317</v>
      </c>
      <c r="B631" s="73" t="s">
        <v>171</v>
      </c>
      <c r="C631" s="73" t="s">
        <v>1427</v>
      </c>
      <c r="D631" s="73" t="s">
        <v>48</v>
      </c>
      <c r="E631" s="73">
        <v>4</v>
      </c>
      <c r="F631" s="89">
        <v>2006</v>
      </c>
      <c r="G631" s="72">
        <v>1546</v>
      </c>
      <c r="H631" s="74">
        <v>0.77068793619999998</v>
      </c>
      <c r="I631" s="73">
        <v>46</v>
      </c>
      <c r="J631" s="74">
        <v>2.2931206379999999E-2</v>
      </c>
      <c r="K631" s="73">
        <v>232</v>
      </c>
      <c r="L631" s="74">
        <v>0.1156530409</v>
      </c>
      <c r="M631" s="73">
        <v>100</v>
      </c>
      <c r="N631" s="74">
        <v>4.9850448649999997E-2</v>
      </c>
      <c r="O631" s="73">
        <v>1</v>
      </c>
      <c r="P631" s="74">
        <v>4.9850448649999999E-4</v>
      </c>
      <c r="Q631" s="73">
        <v>3</v>
      </c>
      <c r="R631" s="74">
        <v>1.4955134600000001E-3</v>
      </c>
      <c r="S631" s="73">
        <v>78</v>
      </c>
      <c r="T631" s="93">
        <v>3.888334995E-2</v>
      </c>
      <c r="U631" s="72">
        <v>2</v>
      </c>
      <c r="V631" s="74">
        <v>0.98099999999999998</v>
      </c>
      <c r="W631" s="74">
        <v>0</v>
      </c>
      <c r="X631" s="74">
        <v>5.0999999999999997E-2</v>
      </c>
      <c r="Y631" s="73">
        <v>140</v>
      </c>
      <c r="Z631" s="74">
        <v>6.9790628120000003E-2</v>
      </c>
      <c r="AA631" s="73">
        <v>19</v>
      </c>
      <c r="AB631" s="74">
        <v>9.4715852440000001E-3</v>
      </c>
      <c r="AC631" s="75">
        <v>1847</v>
      </c>
      <c r="AD631" s="73">
        <v>63</v>
      </c>
      <c r="AE631" s="74">
        <v>3.1405782649999998E-2</v>
      </c>
      <c r="AF631" s="73">
        <v>0</v>
      </c>
      <c r="AG631" s="74">
        <v>0</v>
      </c>
      <c r="AH631" s="73">
        <v>4</v>
      </c>
      <c r="AI631" s="74">
        <v>1.994017946E-3</v>
      </c>
      <c r="AJ631" s="73">
        <v>1</v>
      </c>
      <c r="AK631" s="93">
        <v>4.9850448649999999E-4</v>
      </c>
      <c r="AL631" s="150">
        <v>2160</v>
      </c>
      <c r="AM631" s="76">
        <v>58</v>
      </c>
      <c r="AN631" s="100"/>
      <c r="AO631" s="72">
        <v>27</v>
      </c>
      <c r="AP631" s="73">
        <v>5520</v>
      </c>
      <c r="AQ631" s="73" t="str">
        <f t="shared" si="9"/>
        <v>27 5520</v>
      </c>
      <c r="AR631" s="76">
        <v>628</v>
      </c>
    </row>
    <row r="632" spans="1:44" ht="15.75" customHeight="1" x14ac:dyDescent="0.25">
      <c r="A632" s="82" t="s">
        <v>1317</v>
      </c>
      <c r="B632" s="73" t="s">
        <v>262</v>
      </c>
      <c r="C632" s="73" t="s">
        <v>1426</v>
      </c>
      <c r="D632" s="73" t="s">
        <v>83</v>
      </c>
      <c r="E632" s="73">
        <v>11</v>
      </c>
      <c r="F632" s="89">
        <v>7491</v>
      </c>
      <c r="G632" s="72">
        <v>5237</v>
      </c>
      <c r="H632" s="74">
        <v>0.6991055934</v>
      </c>
      <c r="I632" s="73">
        <v>749</v>
      </c>
      <c r="J632" s="74">
        <v>9.9986650649999995E-2</v>
      </c>
      <c r="K632" s="73">
        <v>1097</v>
      </c>
      <c r="L632" s="74">
        <v>0.14644239749999999</v>
      </c>
      <c r="M632" s="73">
        <v>297</v>
      </c>
      <c r="N632" s="74">
        <v>3.9647577089999997E-2</v>
      </c>
      <c r="O632" s="73">
        <v>3</v>
      </c>
      <c r="P632" s="74">
        <v>4.0048057670000002E-4</v>
      </c>
      <c r="Q632" s="73">
        <v>10</v>
      </c>
      <c r="R632" s="74">
        <v>1.334935256E-3</v>
      </c>
      <c r="S632" s="73">
        <v>98</v>
      </c>
      <c r="T632" s="93">
        <v>1.3082365509999999E-2</v>
      </c>
      <c r="U632" s="72">
        <v>3</v>
      </c>
      <c r="V632" s="74">
        <v>0.96199999999999997</v>
      </c>
      <c r="W632" s="74">
        <v>1.4E-2</v>
      </c>
      <c r="X632" s="74">
        <v>0.19800000000000001</v>
      </c>
      <c r="Y632" s="73">
        <v>1670</v>
      </c>
      <c r="Z632" s="74">
        <v>0.22293418770000001</v>
      </c>
      <c r="AA632" s="73">
        <v>259</v>
      </c>
      <c r="AB632" s="74">
        <v>3.4574823120000001E-2</v>
      </c>
      <c r="AC632" s="75">
        <v>5562</v>
      </c>
      <c r="AD632" s="73">
        <v>95</v>
      </c>
      <c r="AE632" s="74">
        <v>1.268188493E-2</v>
      </c>
      <c r="AF632" s="73">
        <v>0</v>
      </c>
      <c r="AG632" s="74">
        <v>0</v>
      </c>
      <c r="AH632" s="73">
        <v>27</v>
      </c>
      <c r="AI632" s="74">
        <v>3.6043251899999999E-3</v>
      </c>
      <c r="AJ632" s="73">
        <v>11</v>
      </c>
      <c r="AK632" s="93">
        <v>1.4684287810000001E-3</v>
      </c>
      <c r="AL632" s="150">
        <v>8377</v>
      </c>
      <c r="AM632" s="76">
        <v>578</v>
      </c>
      <c r="AN632" s="100"/>
      <c r="AO632" s="72">
        <v>15</v>
      </c>
      <c r="AP632" s="73">
        <v>5500</v>
      </c>
      <c r="AQ632" s="73" t="str">
        <f t="shared" si="9"/>
        <v>15 5500</v>
      </c>
      <c r="AR632" s="76">
        <v>627</v>
      </c>
    </row>
    <row r="633" spans="1:44" ht="15.75" customHeight="1" x14ac:dyDescent="0.25">
      <c r="A633" s="82" t="s">
        <v>1321</v>
      </c>
      <c r="B633" s="73" t="s">
        <v>117</v>
      </c>
      <c r="C633" s="73" t="s">
        <v>2135</v>
      </c>
      <c r="D633" s="73" t="s">
        <v>48</v>
      </c>
      <c r="E633" s="73">
        <v>2</v>
      </c>
      <c r="F633" s="89">
        <v>667</v>
      </c>
      <c r="G633" s="72">
        <v>336</v>
      </c>
      <c r="H633" s="74">
        <v>0.50374812589999995</v>
      </c>
      <c r="I633" s="73">
        <v>42</v>
      </c>
      <c r="J633" s="74">
        <v>6.2968515739999995E-2</v>
      </c>
      <c r="K633" s="73">
        <v>118</v>
      </c>
      <c r="L633" s="74">
        <v>0.17691154419999999</v>
      </c>
      <c r="M633" s="73">
        <v>128</v>
      </c>
      <c r="N633" s="74">
        <v>0.19190404799999999</v>
      </c>
      <c r="O633" s="73">
        <v>0</v>
      </c>
      <c r="P633" s="74">
        <v>0</v>
      </c>
      <c r="Q633" s="73">
        <v>0</v>
      </c>
      <c r="R633" s="74">
        <v>0</v>
      </c>
      <c r="S633" s="73">
        <v>43</v>
      </c>
      <c r="T633" s="93">
        <v>6.4467766120000006E-2</v>
      </c>
      <c r="U633" s="72">
        <v>5</v>
      </c>
      <c r="V633" s="74">
        <v>0.86599999999999999</v>
      </c>
      <c r="W633" s="74">
        <v>3.6999999999999998E-2</v>
      </c>
      <c r="X633" s="74">
        <v>1.6E-2</v>
      </c>
      <c r="Y633" s="73">
        <v>10</v>
      </c>
      <c r="Z633" s="74">
        <v>1.499250375E-2</v>
      </c>
      <c r="AA633" s="73">
        <v>1</v>
      </c>
      <c r="AB633" s="74">
        <v>1.499250375E-3</v>
      </c>
      <c r="AC633" s="75">
        <v>656</v>
      </c>
      <c r="AD633" s="73">
        <v>32</v>
      </c>
      <c r="AE633" s="74">
        <v>4.7976011989999998E-2</v>
      </c>
      <c r="AF633" s="73">
        <v>0</v>
      </c>
      <c r="AG633" s="74">
        <v>0</v>
      </c>
      <c r="AH633" s="73">
        <v>0</v>
      </c>
      <c r="AI633" s="74">
        <v>0</v>
      </c>
      <c r="AJ633" s="73">
        <v>0</v>
      </c>
      <c r="AK633" s="93">
        <v>0</v>
      </c>
      <c r="AL633" s="72">
        <v>688</v>
      </c>
      <c r="AM633" s="76">
        <v>30</v>
      </c>
      <c r="AN633" s="100"/>
      <c r="AO633" s="72">
        <v>35</v>
      </c>
      <c r="AP633" s="73">
        <v>5540</v>
      </c>
      <c r="AQ633" s="73" t="str">
        <f t="shared" si="9"/>
        <v>35 5540</v>
      </c>
      <c r="AR633" s="76">
        <v>630</v>
      </c>
    </row>
    <row r="634" spans="1:44" ht="15.75" customHeight="1" x14ac:dyDescent="0.25">
      <c r="A634" s="82" t="s">
        <v>1323</v>
      </c>
      <c r="B634" s="73" t="s">
        <v>117</v>
      </c>
      <c r="C634" s="73" t="s">
        <v>2136</v>
      </c>
      <c r="D634" s="73" t="s">
        <v>1512</v>
      </c>
      <c r="E634" s="73">
        <v>1</v>
      </c>
      <c r="F634" s="89">
        <v>1638</v>
      </c>
      <c r="G634" s="72">
        <v>850.5</v>
      </c>
      <c r="H634" s="74">
        <v>0.5192307692</v>
      </c>
      <c r="I634" s="73">
        <v>76.5</v>
      </c>
      <c r="J634" s="74">
        <v>4.6703296700000001E-2</v>
      </c>
      <c r="K634" s="73">
        <v>298.5</v>
      </c>
      <c r="L634" s="74">
        <v>0.18223443219999999</v>
      </c>
      <c r="M634" s="73">
        <v>347</v>
      </c>
      <c r="N634" s="74">
        <v>0.2118437118</v>
      </c>
      <c r="O634" s="73">
        <v>5</v>
      </c>
      <c r="P634" s="74">
        <v>3.052503053E-3</v>
      </c>
      <c r="Q634" s="73">
        <v>2</v>
      </c>
      <c r="R634" s="74">
        <v>1.221001221E-3</v>
      </c>
      <c r="S634" s="73">
        <v>58.5</v>
      </c>
      <c r="T634" s="93">
        <v>3.5714285710000002E-2</v>
      </c>
      <c r="U634" s="72">
        <v>6</v>
      </c>
      <c r="V634" s="74">
        <v>0.80300000000000005</v>
      </c>
      <c r="W634" s="74">
        <v>6.2E-2</v>
      </c>
      <c r="X634" s="74">
        <v>2.9000000000000001E-2</v>
      </c>
      <c r="Y634" s="73">
        <v>46</v>
      </c>
      <c r="Z634" s="74">
        <v>2.8083028079999999E-2</v>
      </c>
      <c r="AA634" s="73">
        <v>10</v>
      </c>
      <c r="AB634" s="74">
        <v>6.1050061049999996E-3</v>
      </c>
      <c r="AC634" s="75">
        <v>1582</v>
      </c>
      <c r="AD634" s="73">
        <v>29</v>
      </c>
      <c r="AE634" s="74">
        <v>1.7704517699999998E-2</v>
      </c>
      <c r="AF634" s="73">
        <v>0</v>
      </c>
      <c r="AG634" s="74">
        <v>0</v>
      </c>
      <c r="AH634" s="73">
        <v>2</v>
      </c>
      <c r="AI634" s="74">
        <v>1.221001221E-3</v>
      </c>
      <c r="AJ634" s="73">
        <v>2</v>
      </c>
      <c r="AK634" s="93">
        <v>1.221001221E-3</v>
      </c>
      <c r="AL634" s="150">
        <v>1741</v>
      </c>
      <c r="AM634" s="76">
        <v>45</v>
      </c>
      <c r="AN634" s="100"/>
      <c r="AO634" s="72">
        <v>35</v>
      </c>
      <c r="AP634" s="73">
        <v>5550</v>
      </c>
      <c r="AQ634" s="73" t="str">
        <f t="shared" si="9"/>
        <v>35 5550</v>
      </c>
      <c r="AR634" s="76">
        <v>631</v>
      </c>
    </row>
    <row r="635" spans="1:44" ht="15.75" customHeight="1" x14ac:dyDescent="0.25">
      <c r="A635" s="82" t="s">
        <v>1325</v>
      </c>
      <c r="B635" s="73" t="s">
        <v>95</v>
      </c>
      <c r="C635" s="73" t="s">
        <v>2137</v>
      </c>
      <c r="D635" s="73" t="s">
        <v>93</v>
      </c>
      <c r="E635" s="73">
        <v>3</v>
      </c>
      <c r="F635" s="89">
        <v>914</v>
      </c>
      <c r="G635" s="72">
        <v>691</v>
      </c>
      <c r="H635" s="74">
        <v>0.75601750550000002</v>
      </c>
      <c r="I635" s="73">
        <v>53</v>
      </c>
      <c r="J635" s="74">
        <v>5.7986870900000001E-2</v>
      </c>
      <c r="K635" s="73">
        <v>103</v>
      </c>
      <c r="L635" s="74">
        <v>0.1126914661</v>
      </c>
      <c r="M635" s="73">
        <v>6</v>
      </c>
      <c r="N635" s="74">
        <v>6.5645514220000001E-3</v>
      </c>
      <c r="O635" s="73">
        <v>2</v>
      </c>
      <c r="P635" s="74">
        <v>2.188183807E-3</v>
      </c>
      <c r="Q635" s="73">
        <v>1</v>
      </c>
      <c r="R635" s="74">
        <v>1.094091904E-3</v>
      </c>
      <c r="S635" s="73">
        <v>58</v>
      </c>
      <c r="T635" s="93">
        <v>6.3457330419999999E-2</v>
      </c>
      <c r="U635" s="72">
        <v>3</v>
      </c>
      <c r="V635" s="74">
        <v>0.97799999999999998</v>
      </c>
      <c r="W635" s="74">
        <v>1.0999999999999999E-2</v>
      </c>
      <c r="X635" s="74">
        <v>0.28799999999999998</v>
      </c>
      <c r="Y635" s="73">
        <v>274</v>
      </c>
      <c r="Z635" s="74">
        <v>0.2997811816</v>
      </c>
      <c r="AA635" s="73">
        <v>39</v>
      </c>
      <c r="AB635" s="74">
        <v>4.2669584250000003E-2</v>
      </c>
      <c r="AC635" s="75">
        <v>601</v>
      </c>
      <c r="AD635" s="73">
        <v>10</v>
      </c>
      <c r="AE635" s="74">
        <v>1.094091904E-2</v>
      </c>
      <c r="AF635" s="73">
        <v>0</v>
      </c>
      <c r="AG635" s="74">
        <v>0</v>
      </c>
      <c r="AH635" s="73">
        <v>12</v>
      </c>
      <c r="AI635" s="74">
        <v>1.312910284E-2</v>
      </c>
      <c r="AJ635" s="73">
        <v>2</v>
      </c>
      <c r="AK635" s="93">
        <v>2.188183807E-3</v>
      </c>
      <c r="AL635" s="150">
        <v>1556</v>
      </c>
      <c r="AM635" s="76">
        <v>153</v>
      </c>
      <c r="AN635" s="100"/>
      <c r="AO635" s="72">
        <v>7</v>
      </c>
      <c r="AP635" s="73">
        <v>5560</v>
      </c>
      <c r="AQ635" s="73" t="str">
        <f t="shared" si="9"/>
        <v>7 5560</v>
      </c>
      <c r="AR635" s="76">
        <v>632</v>
      </c>
    </row>
    <row r="636" spans="1:44" ht="15.75" customHeight="1" x14ac:dyDescent="0.25">
      <c r="A636" s="82" t="s">
        <v>1327</v>
      </c>
      <c r="B636" s="73" t="s">
        <v>164</v>
      </c>
      <c r="C636" s="73" t="s">
        <v>2138</v>
      </c>
      <c r="D636" s="73" t="s">
        <v>83</v>
      </c>
      <c r="E636" s="73">
        <v>15</v>
      </c>
      <c r="F636" s="89">
        <v>7549</v>
      </c>
      <c r="G636" s="72">
        <v>5028</v>
      </c>
      <c r="H636" s="74">
        <v>0.66604848319999999</v>
      </c>
      <c r="I636" s="73">
        <v>140</v>
      </c>
      <c r="J636" s="74">
        <v>1.8545502719999999E-2</v>
      </c>
      <c r="K636" s="73">
        <v>1355</v>
      </c>
      <c r="L636" s="74">
        <v>0.1794939727</v>
      </c>
      <c r="M636" s="73">
        <v>766</v>
      </c>
      <c r="N636" s="74">
        <v>0.1014703934</v>
      </c>
      <c r="O636" s="73">
        <v>12</v>
      </c>
      <c r="P636" s="74">
        <v>1.5896145179999999E-3</v>
      </c>
      <c r="Q636" s="73">
        <v>4</v>
      </c>
      <c r="R636" s="74">
        <v>5.298715062E-4</v>
      </c>
      <c r="S636" s="73">
        <v>244</v>
      </c>
      <c r="T636" s="93">
        <v>3.2322161879999999E-2</v>
      </c>
      <c r="U636" s="72">
        <v>5</v>
      </c>
      <c r="V636" s="74">
        <v>0.86799999999999999</v>
      </c>
      <c r="W636" s="74">
        <v>2.5000000000000001E-2</v>
      </c>
      <c r="X636" s="74">
        <v>0.109</v>
      </c>
      <c r="Y636" s="73">
        <v>696</v>
      </c>
      <c r="Z636" s="74">
        <v>9.2197642070000002E-2</v>
      </c>
      <c r="AA636" s="73">
        <v>201</v>
      </c>
      <c r="AB636" s="74">
        <v>2.662604318E-2</v>
      </c>
      <c r="AC636" s="75">
        <v>6652</v>
      </c>
      <c r="AD636" s="73">
        <v>404</v>
      </c>
      <c r="AE636" s="74">
        <v>5.351702212E-2</v>
      </c>
      <c r="AF636" s="73">
        <v>0</v>
      </c>
      <c r="AG636" s="74">
        <v>0</v>
      </c>
      <c r="AH636" s="73">
        <v>38</v>
      </c>
      <c r="AI636" s="74">
        <v>5.0337793089999996E-3</v>
      </c>
      <c r="AJ636" s="73">
        <v>22</v>
      </c>
      <c r="AK636" s="93">
        <v>2.9142932839999998E-3</v>
      </c>
      <c r="AL636" s="150">
        <v>8733</v>
      </c>
      <c r="AM636" s="76">
        <v>434</v>
      </c>
      <c r="AN636" s="100"/>
      <c r="AO636" s="72">
        <v>31</v>
      </c>
      <c r="AP636" s="73">
        <v>5570</v>
      </c>
      <c r="AQ636" s="73" t="str">
        <f t="shared" si="9"/>
        <v>31 5570</v>
      </c>
      <c r="AR636" s="76">
        <v>633</v>
      </c>
    </row>
    <row r="637" spans="1:44" ht="15.75" customHeight="1" x14ac:dyDescent="0.25">
      <c r="A637" s="82" t="s">
        <v>1329</v>
      </c>
      <c r="B637" s="73" t="s">
        <v>110</v>
      </c>
      <c r="C637" s="73" t="s">
        <v>2139</v>
      </c>
      <c r="D637" s="73" t="s">
        <v>83</v>
      </c>
      <c r="E637" s="73">
        <v>3</v>
      </c>
      <c r="F637" s="89">
        <v>1347</v>
      </c>
      <c r="G637" s="72">
        <v>573</v>
      </c>
      <c r="H637" s="74">
        <v>0.42538975499999998</v>
      </c>
      <c r="I637" s="73">
        <v>73</v>
      </c>
      <c r="J637" s="74">
        <v>5.4194506310000001E-2</v>
      </c>
      <c r="K637" s="73">
        <v>573</v>
      </c>
      <c r="L637" s="74">
        <v>0.42538975499999998</v>
      </c>
      <c r="M637" s="73">
        <v>101</v>
      </c>
      <c r="N637" s="74">
        <v>7.4981440240000002E-2</v>
      </c>
      <c r="O637" s="73">
        <v>2</v>
      </c>
      <c r="P637" s="74">
        <v>1.4847809949999999E-3</v>
      </c>
      <c r="Q637" s="73">
        <v>3</v>
      </c>
      <c r="R637" s="74">
        <v>2.2271714920000002E-3</v>
      </c>
      <c r="S637" s="73">
        <v>22</v>
      </c>
      <c r="T637" s="93">
        <v>1.6332590939999999E-2</v>
      </c>
      <c r="U637" s="72">
        <v>3</v>
      </c>
      <c r="V637" s="74">
        <v>0.78100000000000003</v>
      </c>
      <c r="W637" s="74">
        <v>0.16500000000000001</v>
      </c>
      <c r="X637" s="74">
        <v>0.31</v>
      </c>
      <c r="Y637" s="73">
        <v>595</v>
      </c>
      <c r="Z637" s="74">
        <v>0.44172234599999999</v>
      </c>
      <c r="AA637" s="73">
        <v>78</v>
      </c>
      <c r="AB637" s="74">
        <v>5.7906458799999998E-2</v>
      </c>
      <c r="AC637" s="75">
        <v>674</v>
      </c>
      <c r="AD637" s="73">
        <v>146</v>
      </c>
      <c r="AE637" s="74">
        <v>0.1083890126</v>
      </c>
      <c r="AF637" s="73">
        <v>0</v>
      </c>
      <c r="AG637" s="74">
        <v>0</v>
      </c>
      <c r="AH637" s="73">
        <v>0</v>
      </c>
      <c r="AI637" s="74">
        <v>0</v>
      </c>
      <c r="AJ637" s="73">
        <v>10</v>
      </c>
      <c r="AK637" s="93">
        <v>7.4239049739999998E-3</v>
      </c>
      <c r="AL637" s="150">
        <v>1929</v>
      </c>
      <c r="AM637" s="76">
        <v>244</v>
      </c>
      <c r="AN637" s="100"/>
      <c r="AO637" s="72">
        <v>17</v>
      </c>
      <c r="AP637" s="73">
        <v>5580</v>
      </c>
      <c r="AQ637" s="73" t="str">
        <f t="shared" si="9"/>
        <v>17 5580</v>
      </c>
      <c r="AR637" s="76">
        <v>634</v>
      </c>
    </row>
    <row r="638" spans="1:44" ht="15.75" customHeight="1" x14ac:dyDescent="0.25">
      <c r="A638" s="82" t="s">
        <v>1429</v>
      </c>
      <c r="B638" s="73" t="s">
        <v>262</v>
      </c>
      <c r="C638" s="73" t="s">
        <v>2140</v>
      </c>
      <c r="D638" s="73" t="s">
        <v>93</v>
      </c>
      <c r="E638" s="73">
        <v>1</v>
      </c>
      <c r="F638" s="89">
        <v>158</v>
      </c>
      <c r="G638" s="72">
        <v>138</v>
      </c>
      <c r="H638" s="74">
        <v>0.87341772149999997</v>
      </c>
      <c r="I638" s="73">
        <v>1</v>
      </c>
      <c r="J638" s="74">
        <v>6.3291139239999997E-3</v>
      </c>
      <c r="K638" s="73">
        <v>8</v>
      </c>
      <c r="L638" s="74">
        <v>5.063291139E-2</v>
      </c>
      <c r="M638" s="73">
        <v>2</v>
      </c>
      <c r="N638" s="74">
        <v>1.265822785E-2</v>
      </c>
      <c r="O638" s="73">
        <v>0</v>
      </c>
      <c r="P638" s="74">
        <v>0</v>
      </c>
      <c r="Q638" s="73">
        <v>0</v>
      </c>
      <c r="R638" s="74">
        <v>0</v>
      </c>
      <c r="S638" s="73">
        <v>9</v>
      </c>
      <c r="T638" s="93">
        <v>5.6962025319999998E-2</v>
      </c>
      <c r="U638" s="72">
        <v>1</v>
      </c>
      <c r="V638" s="74">
        <v>1</v>
      </c>
      <c r="W638" s="74">
        <v>0</v>
      </c>
      <c r="X638" s="74">
        <v>4.2999999999999997E-2</v>
      </c>
      <c r="Y638" s="73">
        <v>5</v>
      </c>
      <c r="Z638" s="74">
        <v>3.1645569620000001E-2</v>
      </c>
      <c r="AA638" s="73">
        <v>0</v>
      </c>
      <c r="AB638" s="74">
        <v>0</v>
      </c>
      <c r="AC638" s="75">
        <v>153</v>
      </c>
      <c r="AD638" s="73">
        <v>0</v>
      </c>
      <c r="AE638" s="74">
        <v>0</v>
      </c>
      <c r="AF638" s="73">
        <v>0</v>
      </c>
      <c r="AG638" s="74">
        <v>0</v>
      </c>
      <c r="AH638" s="73">
        <v>3</v>
      </c>
      <c r="AI638" s="74">
        <v>1.8987341769999999E-2</v>
      </c>
      <c r="AJ638" s="73">
        <v>1</v>
      </c>
      <c r="AK638" s="93">
        <v>6.3291139239999997E-3</v>
      </c>
      <c r="AL638" s="72">
        <v>212</v>
      </c>
      <c r="AM638" s="76">
        <v>7</v>
      </c>
      <c r="AN638" s="100"/>
      <c r="AO638" s="72">
        <v>15</v>
      </c>
      <c r="AP638" s="73">
        <v>5590</v>
      </c>
      <c r="AQ638" s="73" t="str">
        <f t="shared" si="9"/>
        <v>15 5590</v>
      </c>
      <c r="AR638" s="76">
        <v>635</v>
      </c>
    </row>
    <row r="639" spans="1:44" ht="15.75" customHeight="1" x14ac:dyDescent="0.25">
      <c r="A639" s="82" t="s">
        <v>1332</v>
      </c>
      <c r="B639" s="73" t="s">
        <v>98</v>
      </c>
      <c r="C639" s="73" t="s">
        <v>2141</v>
      </c>
      <c r="D639" s="73" t="s">
        <v>93</v>
      </c>
      <c r="E639" s="73">
        <v>1</v>
      </c>
      <c r="F639" s="89">
        <v>76</v>
      </c>
      <c r="G639" s="72">
        <v>57</v>
      </c>
      <c r="H639" s="74">
        <v>0.75</v>
      </c>
      <c r="I639" s="73">
        <v>0</v>
      </c>
      <c r="J639" s="74">
        <v>0</v>
      </c>
      <c r="K639" s="73">
        <v>16</v>
      </c>
      <c r="L639" s="74">
        <v>0.2105263158</v>
      </c>
      <c r="M639" s="73">
        <v>0</v>
      </c>
      <c r="N639" s="74">
        <v>0</v>
      </c>
      <c r="O639" s="73">
        <v>0</v>
      </c>
      <c r="P639" s="74">
        <v>0</v>
      </c>
      <c r="Q639" s="73">
        <v>0</v>
      </c>
      <c r="R639" s="74">
        <v>0</v>
      </c>
      <c r="S639" s="73">
        <v>3</v>
      </c>
      <c r="T639" s="93">
        <v>3.9473684209999998E-2</v>
      </c>
      <c r="U639" s="72">
        <v>3</v>
      </c>
      <c r="V639" s="74">
        <v>0.83099999999999996</v>
      </c>
      <c r="W639" s="74">
        <v>0.157</v>
      </c>
      <c r="X639" s="74">
        <v>0.193</v>
      </c>
      <c r="Y639" s="73">
        <v>20</v>
      </c>
      <c r="Z639" s="74">
        <v>0.26315789470000001</v>
      </c>
      <c r="AA639" s="73">
        <v>4</v>
      </c>
      <c r="AB639" s="74">
        <v>5.2631578950000001E-2</v>
      </c>
      <c r="AC639" s="75">
        <v>52</v>
      </c>
      <c r="AD639" s="73">
        <v>14</v>
      </c>
      <c r="AE639" s="74">
        <v>0.18421052630000001</v>
      </c>
      <c r="AF639" s="73">
        <v>0</v>
      </c>
      <c r="AG639" s="74">
        <v>0</v>
      </c>
      <c r="AH639" s="73">
        <v>0</v>
      </c>
      <c r="AI639" s="74">
        <v>0</v>
      </c>
      <c r="AJ639" s="73">
        <v>0</v>
      </c>
      <c r="AK639" s="93">
        <v>0</v>
      </c>
      <c r="AL639" s="72">
        <v>32</v>
      </c>
      <c r="AM639" s="76">
        <v>4</v>
      </c>
      <c r="AN639" s="100"/>
      <c r="AO639" s="72">
        <v>9</v>
      </c>
      <c r="AP639" s="73">
        <v>5610</v>
      </c>
      <c r="AQ639" s="73" t="str">
        <f t="shared" si="9"/>
        <v>9 5610</v>
      </c>
      <c r="AR639" s="76">
        <v>636</v>
      </c>
    </row>
    <row r="640" spans="1:44" ht="15.75" customHeight="1" x14ac:dyDescent="0.25">
      <c r="A640" s="82" t="s">
        <v>1334</v>
      </c>
      <c r="B640" s="73" t="s">
        <v>262</v>
      </c>
      <c r="C640" s="73" t="s">
        <v>2142</v>
      </c>
      <c r="D640" s="73" t="s">
        <v>83</v>
      </c>
      <c r="E640" s="73">
        <v>5</v>
      </c>
      <c r="F640" s="89">
        <v>2816</v>
      </c>
      <c r="G640" s="72">
        <v>1848</v>
      </c>
      <c r="H640" s="74">
        <v>0.65625</v>
      </c>
      <c r="I640" s="73">
        <v>306</v>
      </c>
      <c r="J640" s="74">
        <v>0.1086647727</v>
      </c>
      <c r="K640" s="73">
        <v>429</v>
      </c>
      <c r="L640" s="74">
        <v>0.15234375</v>
      </c>
      <c r="M640" s="73">
        <v>65</v>
      </c>
      <c r="N640" s="74">
        <v>2.3082386359999998E-2</v>
      </c>
      <c r="O640" s="73">
        <v>3</v>
      </c>
      <c r="P640" s="74">
        <v>1.065340909E-3</v>
      </c>
      <c r="Q640" s="73">
        <v>1</v>
      </c>
      <c r="R640" s="74">
        <v>3.5511363640000003E-4</v>
      </c>
      <c r="S640" s="73">
        <v>164</v>
      </c>
      <c r="T640" s="93">
        <v>5.8238636359999998E-2</v>
      </c>
      <c r="U640" s="72">
        <v>3</v>
      </c>
      <c r="V640" s="74">
        <v>0.94899999999999995</v>
      </c>
      <c r="W640" s="74">
        <v>2.8000000000000001E-2</v>
      </c>
      <c r="X640" s="74">
        <v>0.29799999999999999</v>
      </c>
      <c r="Y640" s="73">
        <v>873</v>
      </c>
      <c r="Z640" s="74">
        <v>0.3100142045</v>
      </c>
      <c r="AA640" s="73">
        <v>154</v>
      </c>
      <c r="AB640" s="74">
        <v>5.46875E-2</v>
      </c>
      <c r="AC640" s="75">
        <v>1789</v>
      </c>
      <c r="AD640" s="73">
        <v>50</v>
      </c>
      <c r="AE640" s="74">
        <v>1.7755681820000001E-2</v>
      </c>
      <c r="AF640" s="73">
        <v>0</v>
      </c>
      <c r="AG640" s="74">
        <v>0</v>
      </c>
      <c r="AH640" s="73">
        <v>2</v>
      </c>
      <c r="AI640" s="74">
        <v>7.1022727269999997E-4</v>
      </c>
      <c r="AJ640" s="73">
        <v>20</v>
      </c>
      <c r="AK640" s="93">
        <v>7.1022727269999999E-3</v>
      </c>
      <c r="AL640" s="150">
        <v>3255</v>
      </c>
      <c r="AM640" s="76">
        <v>283</v>
      </c>
      <c r="AN640" s="100"/>
      <c r="AO640" s="72">
        <v>15</v>
      </c>
      <c r="AP640" s="73">
        <v>5620</v>
      </c>
      <c r="AQ640" s="73" t="str">
        <f t="shared" si="9"/>
        <v>15 5620</v>
      </c>
      <c r="AR640" s="76">
        <v>637</v>
      </c>
    </row>
    <row r="641" spans="1:44" ht="15.75" customHeight="1" x14ac:dyDescent="0.25">
      <c r="A641" s="82" t="s">
        <v>1336</v>
      </c>
      <c r="B641" s="73" t="s">
        <v>120</v>
      </c>
      <c r="C641" s="73" t="s">
        <v>2143</v>
      </c>
      <c r="D641" s="73" t="s">
        <v>1514</v>
      </c>
      <c r="E641" s="73">
        <v>2</v>
      </c>
      <c r="F641" s="89">
        <v>1616.5</v>
      </c>
      <c r="G641" s="72">
        <v>1260</v>
      </c>
      <c r="H641" s="74">
        <v>0.7794618002</v>
      </c>
      <c r="I641" s="73">
        <v>41</v>
      </c>
      <c r="J641" s="74">
        <v>2.536343953E-2</v>
      </c>
      <c r="K641" s="73">
        <v>164.5</v>
      </c>
      <c r="L641" s="74">
        <v>0.1017630684</v>
      </c>
      <c r="M641" s="73">
        <v>114</v>
      </c>
      <c r="N641" s="74">
        <v>7.0522734300000001E-2</v>
      </c>
      <c r="O641" s="73">
        <v>2</v>
      </c>
      <c r="P641" s="74">
        <v>1.237240953E-3</v>
      </c>
      <c r="Q641" s="73">
        <v>5</v>
      </c>
      <c r="R641" s="74">
        <v>3.0931023820000001E-3</v>
      </c>
      <c r="S641" s="73">
        <v>30</v>
      </c>
      <c r="T641" s="93">
        <v>1.8558614290000001E-2</v>
      </c>
      <c r="U641" s="72">
        <v>3</v>
      </c>
      <c r="V641" s="74">
        <v>0.94599999999999995</v>
      </c>
      <c r="W641" s="74">
        <v>1.2999999999999999E-2</v>
      </c>
      <c r="X641" s="74">
        <v>4.1000000000000002E-2</v>
      </c>
      <c r="Y641" s="73">
        <v>45</v>
      </c>
      <c r="Z641" s="74">
        <v>2.783792144E-2</v>
      </c>
      <c r="AA641" s="73">
        <v>17</v>
      </c>
      <c r="AB641" s="74">
        <v>1.05165481E-2</v>
      </c>
      <c r="AC641" s="75">
        <v>1554.5</v>
      </c>
      <c r="AD641" s="73">
        <v>9</v>
      </c>
      <c r="AE641" s="74">
        <v>5.5675842869999997E-3</v>
      </c>
      <c r="AF641" s="73">
        <v>0</v>
      </c>
      <c r="AG641" s="74">
        <v>0</v>
      </c>
      <c r="AH641" s="73">
        <v>0</v>
      </c>
      <c r="AI641" s="74">
        <v>0</v>
      </c>
      <c r="AJ641" s="73">
        <v>0</v>
      </c>
      <c r="AK641" s="93">
        <v>0</v>
      </c>
      <c r="AL641" s="150">
        <v>1910</v>
      </c>
      <c r="AM641" s="76">
        <v>66</v>
      </c>
      <c r="AN641" s="100"/>
      <c r="AO641" s="72">
        <v>13</v>
      </c>
      <c r="AP641" s="73">
        <v>5630</v>
      </c>
      <c r="AQ641" s="73" t="str">
        <f t="shared" si="9"/>
        <v>13 5630</v>
      </c>
      <c r="AR641" s="76">
        <v>638</v>
      </c>
    </row>
    <row r="642" spans="1:44" ht="15.75" customHeight="1" x14ac:dyDescent="0.25">
      <c r="A642" s="82" t="s">
        <v>1338</v>
      </c>
      <c r="B642" s="73" t="s">
        <v>51</v>
      </c>
      <c r="C642" s="73" t="s">
        <v>2144</v>
      </c>
      <c r="D642" s="73" t="s">
        <v>48</v>
      </c>
      <c r="E642" s="73">
        <v>2</v>
      </c>
      <c r="F642" s="89">
        <v>555</v>
      </c>
      <c r="G642" s="72">
        <v>400</v>
      </c>
      <c r="H642" s="74">
        <v>0.72072072070000004</v>
      </c>
      <c r="I642" s="73">
        <v>15</v>
      </c>
      <c r="J642" s="74">
        <v>2.7027027030000001E-2</v>
      </c>
      <c r="K642" s="73">
        <v>115</v>
      </c>
      <c r="L642" s="74">
        <v>0.20720720719999999</v>
      </c>
      <c r="M642" s="73">
        <v>8</v>
      </c>
      <c r="N642" s="74">
        <v>1.441441441E-2</v>
      </c>
      <c r="O642" s="73">
        <v>0</v>
      </c>
      <c r="P642" s="74">
        <v>0</v>
      </c>
      <c r="Q642" s="73">
        <v>1</v>
      </c>
      <c r="R642" s="74">
        <v>1.8018018020000001E-3</v>
      </c>
      <c r="S642" s="73">
        <v>16</v>
      </c>
      <c r="T642" s="93">
        <v>2.882882883E-2</v>
      </c>
      <c r="U642" s="72">
        <v>4</v>
      </c>
      <c r="V642" s="74">
        <v>0.81200000000000006</v>
      </c>
      <c r="W642" s="74">
        <v>6.6000000000000003E-2</v>
      </c>
      <c r="X642" s="74">
        <v>0.14699999999999999</v>
      </c>
      <c r="Y642" s="73">
        <v>103</v>
      </c>
      <c r="Z642" s="74">
        <v>0.18558558559999999</v>
      </c>
      <c r="AA642" s="73">
        <v>18</v>
      </c>
      <c r="AB642" s="74">
        <v>3.2432432429999998E-2</v>
      </c>
      <c r="AC642" s="75">
        <v>434</v>
      </c>
      <c r="AD642" s="73">
        <v>42</v>
      </c>
      <c r="AE642" s="74">
        <v>7.5675675679999999E-2</v>
      </c>
      <c r="AF642" s="73">
        <v>0</v>
      </c>
      <c r="AG642" s="74">
        <v>0</v>
      </c>
      <c r="AH642" s="73">
        <v>7</v>
      </c>
      <c r="AI642" s="74">
        <v>1.2612612610000001E-2</v>
      </c>
      <c r="AJ642" s="73">
        <v>2</v>
      </c>
      <c r="AK642" s="93">
        <v>3.6036036040000001E-3</v>
      </c>
      <c r="AL642" s="72">
        <v>802</v>
      </c>
      <c r="AM642" s="76">
        <v>78</v>
      </c>
      <c r="AN642" s="100"/>
      <c r="AO642" s="72">
        <v>25</v>
      </c>
      <c r="AP642" s="73">
        <v>5640</v>
      </c>
      <c r="AQ642" s="73" t="str">
        <f t="shared" si="9"/>
        <v>25 5640</v>
      </c>
      <c r="AR642" s="76">
        <v>639</v>
      </c>
    </row>
    <row r="643" spans="1:44" ht="15.75" customHeight="1" x14ac:dyDescent="0.25">
      <c r="A643" s="82" t="s">
        <v>1340</v>
      </c>
      <c r="B643" s="73" t="s">
        <v>164</v>
      </c>
      <c r="C643" s="73" t="s">
        <v>2145</v>
      </c>
      <c r="D643" s="73" t="s">
        <v>83</v>
      </c>
      <c r="E643" s="73">
        <v>7</v>
      </c>
      <c r="F643" s="89">
        <v>2921</v>
      </c>
      <c r="G643" s="72">
        <v>2243</v>
      </c>
      <c r="H643" s="74">
        <v>0.76788770969999998</v>
      </c>
      <c r="I643" s="73">
        <v>57</v>
      </c>
      <c r="J643" s="74">
        <v>1.951386511E-2</v>
      </c>
      <c r="K643" s="73">
        <v>517</v>
      </c>
      <c r="L643" s="74">
        <v>0.17699418010000001</v>
      </c>
      <c r="M643" s="73">
        <v>38</v>
      </c>
      <c r="N643" s="74">
        <v>1.3009243409999999E-2</v>
      </c>
      <c r="O643" s="73">
        <v>7</v>
      </c>
      <c r="P643" s="74">
        <v>2.3964395750000001E-3</v>
      </c>
      <c r="Q643" s="73">
        <v>1</v>
      </c>
      <c r="R643" s="74">
        <v>3.4234851079999998E-4</v>
      </c>
      <c r="S643" s="73">
        <v>58</v>
      </c>
      <c r="T643" s="93">
        <v>1.9856213630000001E-2</v>
      </c>
      <c r="U643" s="72">
        <v>3</v>
      </c>
      <c r="V643" s="74">
        <v>0.93700000000000006</v>
      </c>
      <c r="W643" s="74">
        <v>0.03</v>
      </c>
      <c r="X643" s="74">
        <v>0.16900000000000001</v>
      </c>
      <c r="Y643" s="73">
        <v>545</v>
      </c>
      <c r="Z643" s="74">
        <v>0.18657993840000001</v>
      </c>
      <c r="AA643" s="73">
        <v>131</v>
      </c>
      <c r="AB643" s="74">
        <v>4.484765491E-2</v>
      </c>
      <c r="AC643" s="75">
        <v>2245</v>
      </c>
      <c r="AD643" s="73">
        <v>32</v>
      </c>
      <c r="AE643" s="74">
        <v>1.095515235E-2</v>
      </c>
      <c r="AF643" s="73">
        <v>0</v>
      </c>
      <c r="AG643" s="74">
        <v>0</v>
      </c>
      <c r="AH643" s="73">
        <v>11</v>
      </c>
      <c r="AI643" s="74">
        <v>3.7658336189999998E-3</v>
      </c>
      <c r="AJ643" s="73">
        <v>15</v>
      </c>
      <c r="AK643" s="93">
        <v>5.135227662E-3</v>
      </c>
      <c r="AL643" s="150">
        <v>3485</v>
      </c>
      <c r="AM643" s="76">
        <v>181</v>
      </c>
      <c r="AN643" s="100"/>
      <c r="AO643" s="72">
        <v>31</v>
      </c>
      <c r="AP643" s="73">
        <v>5650</v>
      </c>
      <c r="AQ643" s="73" t="str">
        <f t="shared" si="9"/>
        <v>31 5650</v>
      </c>
      <c r="AR643" s="76">
        <v>640</v>
      </c>
    </row>
    <row r="644" spans="1:44" ht="15.75" customHeight="1" x14ac:dyDescent="0.25">
      <c r="A644" s="82" t="s">
        <v>1342</v>
      </c>
      <c r="B644" s="73" t="s">
        <v>171</v>
      </c>
      <c r="C644" s="73" t="s">
        <v>2146</v>
      </c>
      <c r="D644" s="73" t="s">
        <v>1512</v>
      </c>
      <c r="E644" s="73">
        <v>2</v>
      </c>
      <c r="F644" s="89">
        <v>2008</v>
      </c>
      <c r="G644" s="72">
        <v>1495</v>
      </c>
      <c r="H644" s="74">
        <v>0.74452191239999999</v>
      </c>
      <c r="I644" s="73">
        <v>37</v>
      </c>
      <c r="J644" s="74">
        <v>1.8426294820000001E-2</v>
      </c>
      <c r="K644" s="73">
        <v>277</v>
      </c>
      <c r="L644" s="74">
        <v>0.13794820720000001</v>
      </c>
      <c r="M644" s="73">
        <v>89.5</v>
      </c>
      <c r="N644" s="74">
        <v>4.4571713149999997E-2</v>
      </c>
      <c r="O644" s="73">
        <v>1</v>
      </c>
      <c r="P644" s="74">
        <v>4.9800796809999998E-4</v>
      </c>
      <c r="Q644" s="73">
        <v>0</v>
      </c>
      <c r="R644" s="74">
        <v>0</v>
      </c>
      <c r="S644" s="73">
        <v>108.5</v>
      </c>
      <c r="T644" s="93">
        <v>5.4033864539999997E-2</v>
      </c>
      <c r="U644" s="72">
        <v>3</v>
      </c>
      <c r="V644" s="74">
        <v>0.93100000000000005</v>
      </c>
      <c r="W644" s="74">
        <v>3.1E-2</v>
      </c>
      <c r="X644" s="74">
        <v>1.6E-2</v>
      </c>
      <c r="Y644" s="73">
        <v>25</v>
      </c>
      <c r="Z644" s="74">
        <v>1.24501992E-2</v>
      </c>
      <c r="AA644" s="73">
        <v>0</v>
      </c>
      <c r="AB644" s="74">
        <v>0</v>
      </c>
      <c r="AC644" s="75">
        <v>1983</v>
      </c>
      <c r="AD644" s="73">
        <v>14</v>
      </c>
      <c r="AE644" s="74">
        <v>6.972111554E-3</v>
      </c>
      <c r="AF644" s="73">
        <v>0</v>
      </c>
      <c r="AG644" s="74">
        <v>0</v>
      </c>
      <c r="AH644" s="73">
        <v>8</v>
      </c>
      <c r="AI644" s="74">
        <v>3.9840637450000004E-3</v>
      </c>
      <c r="AJ644" s="73">
        <v>2</v>
      </c>
      <c r="AK644" s="93">
        <v>9.9601593630000004E-4</v>
      </c>
      <c r="AL644" s="150">
        <v>2523</v>
      </c>
      <c r="AM644" s="76">
        <v>50</v>
      </c>
      <c r="AN644" s="100"/>
      <c r="AO644" s="72">
        <v>27</v>
      </c>
      <c r="AP644" s="73">
        <v>5660</v>
      </c>
      <c r="AQ644" s="73" t="str">
        <f t="shared" si="9"/>
        <v>27 5660</v>
      </c>
      <c r="AR644" s="76">
        <v>641</v>
      </c>
    </row>
    <row r="645" spans="1:44" ht="15.75" customHeight="1" x14ac:dyDescent="0.25">
      <c r="A645" s="82" t="s">
        <v>1344</v>
      </c>
      <c r="B645" s="73" t="s">
        <v>110</v>
      </c>
      <c r="C645" s="73" t="s">
        <v>2147</v>
      </c>
      <c r="D645" s="73" t="s">
        <v>83</v>
      </c>
      <c r="E645" s="73">
        <v>9</v>
      </c>
      <c r="F645" s="89">
        <v>7881</v>
      </c>
      <c r="G645" s="72">
        <v>231</v>
      </c>
      <c r="H645" s="74">
        <v>2.9311001140000001E-2</v>
      </c>
      <c r="I645" s="73">
        <v>82</v>
      </c>
      <c r="J645" s="74">
        <v>1.0404770969999999E-2</v>
      </c>
      <c r="K645" s="73">
        <v>7425</v>
      </c>
      <c r="L645" s="74">
        <v>0.94213932239999998</v>
      </c>
      <c r="M645" s="73">
        <v>101</v>
      </c>
      <c r="N645" s="74">
        <v>1.2815632529999999E-2</v>
      </c>
      <c r="O645" s="73">
        <v>0</v>
      </c>
      <c r="P645" s="74">
        <v>0</v>
      </c>
      <c r="Q645" s="73">
        <v>1</v>
      </c>
      <c r="R645" s="74">
        <v>1.2688745080000001E-4</v>
      </c>
      <c r="S645" s="73">
        <v>41</v>
      </c>
      <c r="T645" s="93">
        <v>5.2023854840000001E-3</v>
      </c>
      <c r="U645" s="72">
        <v>3</v>
      </c>
      <c r="V645" s="74">
        <v>0.26100000000000001</v>
      </c>
      <c r="W645" s="74">
        <v>0.72</v>
      </c>
      <c r="X645" s="74">
        <v>0.78900000000000003</v>
      </c>
      <c r="Y645" s="73">
        <v>5930</v>
      </c>
      <c r="Z645" s="74">
        <v>0.75244258340000003</v>
      </c>
      <c r="AA645" s="73">
        <v>754</v>
      </c>
      <c r="AB645" s="74">
        <v>9.5673137929999999E-2</v>
      </c>
      <c r="AC645" s="75">
        <v>1197</v>
      </c>
      <c r="AD645" s="73">
        <v>1820</v>
      </c>
      <c r="AE645" s="74">
        <v>0.23093516049999999</v>
      </c>
      <c r="AF645" s="73">
        <v>0</v>
      </c>
      <c r="AG645" s="74">
        <v>0</v>
      </c>
      <c r="AH645" s="73">
        <v>30</v>
      </c>
      <c r="AI645" s="74">
        <v>3.8066235249999999E-3</v>
      </c>
      <c r="AJ645" s="73">
        <v>21</v>
      </c>
      <c r="AK645" s="93">
        <v>2.664636467E-3</v>
      </c>
      <c r="AL645" s="150">
        <v>7010</v>
      </c>
      <c r="AM645" s="151">
        <v>2249</v>
      </c>
      <c r="AN645" s="100"/>
      <c r="AO645" s="72">
        <v>17</v>
      </c>
      <c r="AP645" s="73">
        <v>5670</v>
      </c>
      <c r="AQ645" s="73" t="str">
        <f t="shared" si="9"/>
        <v>17 5670</v>
      </c>
      <c r="AR645" s="76">
        <v>642</v>
      </c>
    </row>
    <row r="646" spans="1:44" ht="15.75" customHeight="1" x14ac:dyDescent="0.25">
      <c r="A646" s="82" t="s">
        <v>1346</v>
      </c>
      <c r="B646" s="73" t="s">
        <v>120</v>
      </c>
      <c r="C646" s="73" t="s">
        <v>2148</v>
      </c>
      <c r="D646" s="73" t="s">
        <v>83</v>
      </c>
      <c r="E646" s="73">
        <v>13</v>
      </c>
      <c r="F646" s="89">
        <v>6999</v>
      </c>
      <c r="G646" s="72">
        <v>1248.5</v>
      </c>
      <c r="H646" s="74">
        <v>0.1783826261</v>
      </c>
      <c r="I646" s="73">
        <v>2311.5</v>
      </c>
      <c r="J646" s="74">
        <v>0.3302614659</v>
      </c>
      <c r="K646" s="73">
        <v>2607</v>
      </c>
      <c r="L646" s="74">
        <v>0.37248178310000002</v>
      </c>
      <c r="M646" s="73">
        <v>278</v>
      </c>
      <c r="N646" s="74">
        <v>3.9719959989999998E-2</v>
      </c>
      <c r="O646" s="73">
        <v>5</v>
      </c>
      <c r="P646" s="74">
        <v>7.1438776969999995E-4</v>
      </c>
      <c r="Q646" s="73">
        <v>16</v>
      </c>
      <c r="R646" s="74">
        <v>2.2860408630000001E-3</v>
      </c>
      <c r="S646" s="73">
        <v>533</v>
      </c>
      <c r="T646" s="93">
        <v>7.6153736250000006E-2</v>
      </c>
      <c r="U646" s="72">
        <v>4</v>
      </c>
      <c r="V646" s="74">
        <v>0.76800000000000002</v>
      </c>
      <c r="W646" s="74">
        <v>0.17399999999999999</v>
      </c>
      <c r="X646" s="74">
        <v>0.379</v>
      </c>
      <c r="Y646" s="73">
        <v>2355</v>
      </c>
      <c r="Z646" s="74">
        <v>0.33647663950000001</v>
      </c>
      <c r="AA646" s="73">
        <v>377</v>
      </c>
      <c r="AB646" s="74">
        <v>5.3864837829999998E-2</v>
      </c>
      <c r="AC646" s="75">
        <v>4267</v>
      </c>
      <c r="AD646" s="73">
        <v>465</v>
      </c>
      <c r="AE646" s="74">
        <v>6.6438062579999999E-2</v>
      </c>
      <c r="AF646" s="73">
        <v>0</v>
      </c>
      <c r="AG646" s="74">
        <v>0</v>
      </c>
      <c r="AH646" s="73">
        <v>0</v>
      </c>
      <c r="AI646" s="74">
        <v>0</v>
      </c>
      <c r="AJ646" s="73">
        <v>11</v>
      </c>
      <c r="AK646" s="93">
        <v>1.571653093E-3</v>
      </c>
      <c r="AL646" s="150">
        <v>7615</v>
      </c>
      <c r="AM646" s="76">
        <v>685</v>
      </c>
      <c r="AN646" s="100"/>
      <c r="AO646" s="72">
        <v>13</v>
      </c>
      <c r="AP646" s="73">
        <v>5680</v>
      </c>
      <c r="AQ646" s="73" t="str">
        <f t="shared" ref="AQ646:AQ670" si="10">CONCATENATE(AO646," ",AP646)</f>
        <v>13 5680</v>
      </c>
      <c r="AR646" s="76">
        <v>643</v>
      </c>
    </row>
    <row r="647" spans="1:44" ht="15.75" customHeight="1" x14ac:dyDescent="0.25">
      <c r="A647" s="82" t="s">
        <v>1348</v>
      </c>
      <c r="B647" s="73" t="s">
        <v>58</v>
      </c>
      <c r="C647" s="73" t="s">
        <v>2149</v>
      </c>
      <c r="D647" s="73" t="s">
        <v>83</v>
      </c>
      <c r="E647" s="73">
        <v>10</v>
      </c>
      <c r="F647" s="89">
        <v>8809</v>
      </c>
      <c r="G647" s="72">
        <v>1087</v>
      </c>
      <c r="H647" s="74">
        <v>0.1233965263</v>
      </c>
      <c r="I647" s="73">
        <v>434.5</v>
      </c>
      <c r="J647" s="74">
        <v>4.9324554430000001E-2</v>
      </c>
      <c r="K647" s="73">
        <v>482.5</v>
      </c>
      <c r="L647" s="74">
        <v>5.4773527070000001E-2</v>
      </c>
      <c r="M647" s="73">
        <v>6385.5</v>
      </c>
      <c r="N647" s="74">
        <v>0.72488364169999997</v>
      </c>
      <c r="O647" s="73">
        <v>32</v>
      </c>
      <c r="P647" s="74">
        <v>3.6326484280000001E-3</v>
      </c>
      <c r="Q647" s="73">
        <v>5</v>
      </c>
      <c r="R647" s="74">
        <v>5.6760131680000001E-4</v>
      </c>
      <c r="S647" s="73">
        <v>382.5</v>
      </c>
      <c r="T647" s="93">
        <v>4.3421500740000001E-2</v>
      </c>
      <c r="U647" s="72">
        <v>6</v>
      </c>
      <c r="V647" s="74">
        <v>0.54300000000000004</v>
      </c>
      <c r="W647" s="74">
        <v>0</v>
      </c>
      <c r="X647" s="74">
        <v>6.2E-2</v>
      </c>
      <c r="Y647" s="73">
        <v>693.5</v>
      </c>
      <c r="Z647" s="74">
        <v>7.8726302649999996E-2</v>
      </c>
      <c r="AA647" s="73">
        <v>104</v>
      </c>
      <c r="AB647" s="74">
        <v>1.1806107390000001E-2</v>
      </c>
      <c r="AC647" s="75">
        <v>8011.5</v>
      </c>
      <c r="AD647" s="73">
        <v>452</v>
      </c>
      <c r="AE647" s="74">
        <v>5.1311159039999998E-2</v>
      </c>
      <c r="AF647" s="73">
        <v>0</v>
      </c>
      <c r="AG647" s="74">
        <v>0</v>
      </c>
      <c r="AH647" s="73">
        <v>5</v>
      </c>
      <c r="AI647" s="74">
        <v>5.6760131680000001E-4</v>
      </c>
      <c r="AJ647" s="73">
        <v>12</v>
      </c>
      <c r="AK647" s="93">
        <v>1.36224316E-3</v>
      </c>
      <c r="AL647" s="150">
        <v>10098</v>
      </c>
      <c r="AM647" s="76">
        <v>293</v>
      </c>
      <c r="AN647" s="100"/>
      <c r="AO647" s="72">
        <v>21</v>
      </c>
      <c r="AP647" s="73">
        <v>5715</v>
      </c>
      <c r="AQ647" s="73" t="str">
        <f t="shared" si="10"/>
        <v>21 5715</v>
      </c>
      <c r="AR647" s="76">
        <v>644</v>
      </c>
    </row>
    <row r="648" spans="1:44" ht="15.75" customHeight="1" x14ac:dyDescent="0.25">
      <c r="A648" s="82" t="s">
        <v>1350</v>
      </c>
      <c r="B648" s="73" t="s">
        <v>132</v>
      </c>
      <c r="C648" s="73" t="s">
        <v>2150</v>
      </c>
      <c r="D648" s="73" t="s">
        <v>48</v>
      </c>
      <c r="E648" s="73">
        <v>2</v>
      </c>
      <c r="F648" s="89">
        <v>985</v>
      </c>
      <c r="G648" s="72">
        <v>295</v>
      </c>
      <c r="H648" s="74">
        <v>0.29949238579999998</v>
      </c>
      <c r="I648" s="73">
        <v>310</v>
      </c>
      <c r="J648" s="74">
        <v>0.31472081219999998</v>
      </c>
      <c r="K648" s="73">
        <v>177</v>
      </c>
      <c r="L648" s="74">
        <v>0.1796954315</v>
      </c>
      <c r="M648" s="73">
        <v>108</v>
      </c>
      <c r="N648" s="74">
        <v>0.10964467009999999</v>
      </c>
      <c r="O648" s="73">
        <v>2</v>
      </c>
      <c r="P648" s="74">
        <v>2.030456853E-3</v>
      </c>
      <c r="Q648" s="73">
        <v>2</v>
      </c>
      <c r="R648" s="74">
        <v>2.030456853E-3</v>
      </c>
      <c r="S648" s="73">
        <v>91</v>
      </c>
      <c r="T648" s="93">
        <v>9.2385786799999994E-2</v>
      </c>
      <c r="U648" s="72">
        <v>5</v>
      </c>
      <c r="V648" s="74">
        <v>0.88400000000000001</v>
      </c>
      <c r="W648" s="74">
        <v>2.5999999999999999E-2</v>
      </c>
      <c r="X648" s="74">
        <v>0.30199999999999999</v>
      </c>
      <c r="Y648" s="73">
        <v>306</v>
      </c>
      <c r="Z648" s="74">
        <v>0.31065989849999998</v>
      </c>
      <c r="AA648" s="73">
        <v>69</v>
      </c>
      <c r="AB648" s="74">
        <v>7.0050761419999996E-2</v>
      </c>
      <c r="AC648" s="75">
        <v>610</v>
      </c>
      <c r="AD648" s="73">
        <v>17</v>
      </c>
      <c r="AE648" s="74">
        <v>1.7258883249999999E-2</v>
      </c>
      <c r="AF648" s="73">
        <v>0</v>
      </c>
      <c r="AG648" s="74">
        <v>0</v>
      </c>
      <c r="AH648" s="73">
        <v>35</v>
      </c>
      <c r="AI648" s="74">
        <v>3.5532994919999998E-2</v>
      </c>
      <c r="AJ648" s="73">
        <v>13</v>
      </c>
      <c r="AK648" s="93">
        <v>1.319796954E-2</v>
      </c>
      <c r="AL648" s="150">
        <v>1041</v>
      </c>
      <c r="AM648" s="76">
        <v>67</v>
      </c>
      <c r="AN648" s="100"/>
      <c r="AO648" s="72">
        <v>5</v>
      </c>
      <c r="AP648" s="73">
        <v>5720</v>
      </c>
      <c r="AQ648" s="73" t="str">
        <f t="shared" si="10"/>
        <v>5 5720</v>
      </c>
      <c r="AR648" s="76">
        <v>645</v>
      </c>
    </row>
    <row r="649" spans="1:44" ht="15.75" customHeight="1" x14ac:dyDescent="0.25">
      <c r="A649" s="82" t="s">
        <v>1352</v>
      </c>
      <c r="B649" s="73" t="s">
        <v>143</v>
      </c>
      <c r="C649" s="73" t="s">
        <v>2151</v>
      </c>
      <c r="D649" s="73" t="s">
        <v>83</v>
      </c>
      <c r="E649" s="73">
        <v>10</v>
      </c>
      <c r="F649" s="89">
        <v>5823</v>
      </c>
      <c r="G649" s="72">
        <v>4270</v>
      </c>
      <c r="H649" s="74">
        <v>0.73329898680000005</v>
      </c>
      <c r="I649" s="73">
        <v>119</v>
      </c>
      <c r="J649" s="74">
        <v>2.0436201269999999E-2</v>
      </c>
      <c r="K649" s="73">
        <v>482</v>
      </c>
      <c r="L649" s="74">
        <v>8.2775201790000003E-2</v>
      </c>
      <c r="M649" s="73">
        <v>658</v>
      </c>
      <c r="N649" s="74">
        <v>0.1130001717</v>
      </c>
      <c r="O649" s="73">
        <v>4</v>
      </c>
      <c r="P649" s="74">
        <v>6.8693113519999996E-4</v>
      </c>
      <c r="Q649" s="73">
        <v>8</v>
      </c>
      <c r="R649" s="74">
        <v>1.37386227E-3</v>
      </c>
      <c r="S649" s="73">
        <v>282</v>
      </c>
      <c r="T649" s="93">
        <v>4.8428645030000002E-2</v>
      </c>
      <c r="U649" s="72">
        <v>6</v>
      </c>
      <c r="V649" s="74">
        <v>0.85399999999999998</v>
      </c>
      <c r="W649" s="74">
        <v>0.04</v>
      </c>
      <c r="X649" s="74">
        <v>1.7000000000000001E-2</v>
      </c>
      <c r="Y649" s="73">
        <v>78</v>
      </c>
      <c r="Z649" s="74">
        <v>1.3395157140000001E-2</v>
      </c>
      <c r="AA649" s="73">
        <v>28.5</v>
      </c>
      <c r="AB649" s="74">
        <v>4.8943843380000003E-3</v>
      </c>
      <c r="AC649" s="75">
        <v>5716.5</v>
      </c>
      <c r="AD649" s="73">
        <v>80</v>
      </c>
      <c r="AE649" s="74">
        <v>1.37386227E-2</v>
      </c>
      <c r="AF649" s="73">
        <v>0</v>
      </c>
      <c r="AG649" s="74">
        <v>0</v>
      </c>
      <c r="AH649" s="73">
        <v>3</v>
      </c>
      <c r="AI649" s="74">
        <v>5.1519835140000005E-4</v>
      </c>
      <c r="AJ649" s="73">
        <v>0</v>
      </c>
      <c r="AK649" s="93">
        <v>0</v>
      </c>
      <c r="AL649" s="150">
        <v>6858</v>
      </c>
      <c r="AM649" s="76">
        <v>99</v>
      </c>
      <c r="AN649" s="100"/>
      <c r="AO649" s="72">
        <v>39</v>
      </c>
      <c r="AP649" s="73">
        <v>5730</v>
      </c>
      <c r="AQ649" s="73" t="str">
        <f t="shared" si="10"/>
        <v>39 5730</v>
      </c>
      <c r="AR649" s="76">
        <v>646</v>
      </c>
    </row>
    <row r="650" spans="1:44" ht="15.75" customHeight="1" x14ac:dyDescent="0.25">
      <c r="A650" s="82" t="s">
        <v>1354</v>
      </c>
      <c r="B650" s="73" t="s">
        <v>262</v>
      </c>
      <c r="C650" s="73" t="s">
        <v>2152</v>
      </c>
      <c r="D650" s="73" t="s">
        <v>93</v>
      </c>
      <c r="E650" s="73">
        <v>1</v>
      </c>
      <c r="F650" s="89">
        <v>347</v>
      </c>
      <c r="G650" s="72">
        <v>174</v>
      </c>
      <c r="H650" s="74">
        <v>0.50144092220000003</v>
      </c>
      <c r="I650" s="73">
        <v>60</v>
      </c>
      <c r="J650" s="74">
        <v>0.1729106628</v>
      </c>
      <c r="K650" s="73">
        <v>77</v>
      </c>
      <c r="L650" s="74">
        <v>0.2219020173</v>
      </c>
      <c r="M650" s="73">
        <v>15</v>
      </c>
      <c r="N650" s="74">
        <v>4.3227665710000002E-2</v>
      </c>
      <c r="O650" s="73">
        <v>0</v>
      </c>
      <c r="P650" s="74">
        <v>0</v>
      </c>
      <c r="Q650" s="73">
        <v>0</v>
      </c>
      <c r="R650" s="74">
        <v>0</v>
      </c>
      <c r="S650" s="73">
        <v>21</v>
      </c>
      <c r="T650" s="93">
        <v>6.0518731989999998E-2</v>
      </c>
      <c r="U650" s="72">
        <v>3</v>
      </c>
      <c r="V650" s="74">
        <v>0.92500000000000004</v>
      </c>
      <c r="W650" s="74">
        <v>5.0999999999999997E-2</v>
      </c>
      <c r="X650" s="74">
        <v>0.61299999999999999</v>
      </c>
      <c r="Y650" s="73">
        <v>193</v>
      </c>
      <c r="Z650" s="74">
        <v>0.55619596540000005</v>
      </c>
      <c r="AA650" s="73">
        <v>27</v>
      </c>
      <c r="AB650" s="74">
        <v>7.7809798269999994E-2</v>
      </c>
      <c r="AC650" s="75">
        <v>127</v>
      </c>
      <c r="AD650" s="73">
        <v>7</v>
      </c>
      <c r="AE650" s="74">
        <v>2.0172910660000001E-2</v>
      </c>
      <c r="AF650" s="73">
        <v>0</v>
      </c>
      <c r="AG650" s="74">
        <v>0</v>
      </c>
      <c r="AH650" s="73">
        <v>4</v>
      </c>
      <c r="AI650" s="74">
        <v>1.152737752E-2</v>
      </c>
      <c r="AJ650" s="73">
        <v>18</v>
      </c>
      <c r="AK650" s="93">
        <v>5.1873198850000003E-2</v>
      </c>
      <c r="AL650" s="72">
        <v>351</v>
      </c>
      <c r="AM650" s="76">
        <v>71</v>
      </c>
      <c r="AN650" s="100"/>
      <c r="AO650" s="72">
        <v>15</v>
      </c>
      <c r="AP650" s="73">
        <v>5740</v>
      </c>
      <c r="AQ650" s="73" t="str">
        <f t="shared" si="10"/>
        <v>15 5740</v>
      </c>
      <c r="AR650" s="76">
        <v>647</v>
      </c>
    </row>
    <row r="651" spans="1:44" ht="15.75" customHeight="1" x14ac:dyDescent="0.25">
      <c r="A651" s="82" t="s">
        <v>1356</v>
      </c>
      <c r="B651" s="73" t="s">
        <v>67</v>
      </c>
      <c r="C651" s="73" t="s">
        <v>2153</v>
      </c>
      <c r="D651" s="73" t="s">
        <v>83</v>
      </c>
      <c r="E651" s="73">
        <v>6</v>
      </c>
      <c r="F651" s="89">
        <v>2763.5</v>
      </c>
      <c r="G651" s="72">
        <v>1886</v>
      </c>
      <c r="H651" s="74">
        <v>0.68246788489999999</v>
      </c>
      <c r="I651" s="73">
        <v>57</v>
      </c>
      <c r="J651" s="74">
        <v>2.0626017730000001E-2</v>
      </c>
      <c r="K651" s="73">
        <v>512.5</v>
      </c>
      <c r="L651" s="74">
        <v>0.18545322959999999</v>
      </c>
      <c r="M651" s="73">
        <v>192</v>
      </c>
      <c r="N651" s="74">
        <v>6.9477112359999996E-2</v>
      </c>
      <c r="O651" s="73">
        <v>1</v>
      </c>
      <c r="P651" s="74">
        <v>3.6185996019999999E-4</v>
      </c>
      <c r="Q651" s="73">
        <v>5</v>
      </c>
      <c r="R651" s="74">
        <v>1.8092998009999999E-3</v>
      </c>
      <c r="S651" s="73">
        <v>110</v>
      </c>
      <c r="T651" s="93">
        <v>3.9804595620000001E-2</v>
      </c>
      <c r="U651" s="72">
        <v>3</v>
      </c>
      <c r="V651" s="74">
        <v>0.83499999999999996</v>
      </c>
      <c r="W651" s="74">
        <v>0.08</v>
      </c>
      <c r="X651" s="74">
        <v>9.5000000000000001E-2</v>
      </c>
      <c r="Y651" s="73">
        <v>303.5</v>
      </c>
      <c r="Z651" s="74">
        <v>0.1098244979</v>
      </c>
      <c r="AA651" s="73">
        <v>54</v>
      </c>
      <c r="AB651" s="74">
        <v>1.9540437850000002E-2</v>
      </c>
      <c r="AC651" s="75">
        <v>2406</v>
      </c>
      <c r="AD651" s="73">
        <v>66</v>
      </c>
      <c r="AE651" s="74">
        <v>2.388275737E-2</v>
      </c>
      <c r="AF651" s="73">
        <v>0</v>
      </c>
      <c r="AG651" s="74">
        <v>0</v>
      </c>
      <c r="AH651" s="73">
        <v>6</v>
      </c>
      <c r="AI651" s="74">
        <v>2.1711597610000002E-3</v>
      </c>
      <c r="AJ651" s="73">
        <v>7</v>
      </c>
      <c r="AK651" s="93">
        <v>2.5330197209999998E-3</v>
      </c>
      <c r="AL651" s="150">
        <v>3105</v>
      </c>
      <c r="AM651" s="76">
        <v>109</v>
      </c>
      <c r="AN651" s="100"/>
      <c r="AO651" s="72">
        <v>3</v>
      </c>
      <c r="AP651" s="73">
        <v>5755</v>
      </c>
      <c r="AQ651" s="73" t="str">
        <f t="shared" si="10"/>
        <v>3 5755</v>
      </c>
      <c r="AR651" s="76">
        <v>648</v>
      </c>
    </row>
    <row r="652" spans="1:44" ht="15.75" customHeight="1" x14ac:dyDescent="0.25">
      <c r="A652" s="82" t="s">
        <v>1358</v>
      </c>
      <c r="B652" s="73" t="s">
        <v>47</v>
      </c>
      <c r="C652" s="73" t="s">
        <v>2154</v>
      </c>
      <c r="D652" s="73" t="s">
        <v>48</v>
      </c>
      <c r="E652" s="73">
        <v>1</v>
      </c>
      <c r="F652" s="89">
        <v>178</v>
      </c>
      <c r="G652" s="72">
        <v>133</v>
      </c>
      <c r="H652" s="74">
        <v>0.74719101119999998</v>
      </c>
      <c r="I652" s="73">
        <v>8</v>
      </c>
      <c r="J652" s="74">
        <v>4.494382022E-2</v>
      </c>
      <c r="K652" s="73">
        <v>26</v>
      </c>
      <c r="L652" s="74">
        <v>0.14606741570000001</v>
      </c>
      <c r="M652" s="73">
        <v>3</v>
      </c>
      <c r="N652" s="74">
        <v>1.6853932580000001E-2</v>
      </c>
      <c r="O652" s="73">
        <v>0</v>
      </c>
      <c r="P652" s="74">
        <v>0</v>
      </c>
      <c r="Q652" s="73">
        <v>0</v>
      </c>
      <c r="R652" s="74">
        <v>0</v>
      </c>
      <c r="S652" s="73">
        <v>8</v>
      </c>
      <c r="T652" s="93">
        <v>4.494382022E-2</v>
      </c>
      <c r="U652" s="72">
        <v>2</v>
      </c>
      <c r="V652" s="74">
        <v>0.97799999999999998</v>
      </c>
      <c r="W652" s="74">
        <v>2.1999999999999999E-2</v>
      </c>
      <c r="X652" s="74">
        <v>0.41699999999999998</v>
      </c>
      <c r="Y652" s="73">
        <v>83</v>
      </c>
      <c r="Z652" s="74">
        <v>0.46629213479999998</v>
      </c>
      <c r="AA652" s="73">
        <v>22</v>
      </c>
      <c r="AB652" s="74">
        <v>0.1235955056</v>
      </c>
      <c r="AC652" s="75">
        <v>73</v>
      </c>
      <c r="AD652" s="73">
        <v>1</v>
      </c>
      <c r="AE652" s="74">
        <v>5.6179775280000002E-3</v>
      </c>
      <c r="AF652" s="73">
        <v>0</v>
      </c>
      <c r="AG652" s="74">
        <v>0</v>
      </c>
      <c r="AH652" s="73">
        <v>0</v>
      </c>
      <c r="AI652" s="74">
        <v>0</v>
      </c>
      <c r="AJ652" s="73">
        <v>2</v>
      </c>
      <c r="AK652" s="93">
        <v>1.123595506E-2</v>
      </c>
      <c r="AL652" s="72">
        <v>272</v>
      </c>
      <c r="AM652" s="76">
        <v>28</v>
      </c>
      <c r="AN652" s="100"/>
      <c r="AO652" s="72">
        <v>1</v>
      </c>
      <c r="AP652" s="73">
        <v>5760</v>
      </c>
      <c r="AQ652" s="73" t="str">
        <f t="shared" si="10"/>
        <v>1 5760</v>
      </c>
      <c r="AR652" s="76">
        <v>649</v>
      </c>
    </row>
    <row r="653" spans="1:44" ht="15.75" customHeight="1" x14ac:dyDescent="0.25">
      <c r="A653" s="82" t="s">
        <v>1360</v>
      </c>
      <c r="B653" s="73" t="s">
        <v>171</v>
      </c>
      <c r="C653" s="73" t="s">
        <v>2155</v>
      </c>
      <c r="D653" s="73" t="s">
        <v>48</v>
      </c>
      <c r="E653" s="73">
        <v>2</v>
      </c>
      <c r="F653" s="89">
        <v>767</v>
      </c>
      <c r="G653" s="72">
        <v>143</v>
      </c>
      <c r="H653" s="74">
        <v>0.186440678</v>
      </c>
      <c r="I653" s="73">
        <v>20</v>
      </c>
      <c r="J653" s="74">
        <v>2.6075619299999998E-2</v>
      </c>
      <c r="K653" s="73">
        <v>564</v>
      </c>
      <c r="L653" s="74">
        <v>0.73533246409999997</v>
      </c>
      <c r="M653" s="73">
        <v>34</v>
      </c>
      <c r="N653" s="74">
        <v>4.4328552799999997E-2</v>
      </c>
      <c r="O653" s="73">
        <v>0</v>
      </c>
      <c r="P653" s="74">
        <v>0</v>
      </c>
      <c r="Q653" s="73">
        <v>2</v>
      </c>
      <c r="R653" s="74">
        <v>2.6075619300000002E-3</v>
      </c>
      <c r="S653" s="73">
        <v>4</v>
      </c>
      <c r="T653" s="93">
        <v>5.2151238589999999E-3</v>
      </c>
      <c r="U653" s="72">
        <v>3</v>
      </c>
      <c r="V653" s="74">
        <v>0.55800000000000005</v>
      </c>
      <c r="W653" s="74">
        <v>0.41899999999999998</v>
      </c>
      <c r="X653" s="74">
        <v>0.50600000000000001</v>
      </c>
      <c r="Y653" s="73">
        <v>291</v>
      </c>
      <c r="Z653" s="74">
        <v>0.3794002608</v>
      </c>
      <c r="AA653" s="73">
        <v>70</v>
      </c>
      <c r="AB653" s="74">
        <v>9.1264667539999997E-2</v>
      </c>
      <c r="AC653" s="75">
        <v>406</v>
      </c>
      <c r="AD653" s="73">
        <v>194</v>
      </c>
      <c r="AE653" s="74">
        <v>0.25293350720000002</v>
      </c>
      <c r="AF653" s="73">
        <v>0</v>
      </c>
      <c r="AG653" s="74">
        <v>0</v>
      </c>
      <c r="AH653" s="73">
        <v>1</v>
      </c>
      <c r="AI653" s="74">
        <v>1.3037809650000001E-3</v>
      </c>
      <c r="AJ653" s="73">
        <v>6</v>
      </c>
      <c r="AK653" s="93">
        <v>7.8226857890000001E-3</v>
      </c>
      <c r="AL653" s="72">
        <v>696</v>
      </c>
      <c r="AM653" s="76">
        <v>90</v>
      </c>
      <c r="AN653" s="100"/>
      <c r="AO653" s="72">
        <v>27</v>
      </c>
      <c r="AP653" s="73">
        <v>5770</v>
      </c>
      <c r="AQ653" s="73" t="str">
        <f t="shared" si="10"/>
        <v>27 5770</v>
      </c>
      <c r="AR653" s="76">
        <v>650</v>
      </c>
    </row>
    <row r="654" spans="1:44" ht="15.75" customHeight="1" x14ac:dyDescent="0.25">
      <c r="A654" s="82" t="s">
        <v>1362</v>
      </c>
      <c r="B654" s="73" t="s">
        <v>64</v>
      </c>
      <c r="C654" s="73" t="s">
        <v>2156</v>
      </c>
      <c r="D654" s="73" t="s">
        <v>48</v>
      </c>
      <c r="E654" s="73">
        <v>1</v>
      </c>
      <c r="F654" s="89">
        <v>274</v>
      </c>
      <c r="G654" s="72">
        <v>233</v>
      </c>
      <c r="H654" s="74">
        <v>0.85036496350000002</v>
      </c>
      <c r="I654" s="73">
        <v>4</v>
      </c>
      <c r="J654" s="74">
        <v>1.459854015E-2</v>
      </c>
      <c r="K654" s="73">
        <v>21</v>
      </c>
      <c r="L654" s="74">
        <v>7.664233577E-2</v>
      </c>
      <c r="M654" s="73">
        <v>5</v>
      </c>
      <c r="N654" s="74">
        <v>1.8248175179999999E-2</v>
      </c>
      <c r="O654" s="73">
        <v>0</v>
      </c>
      <c r="P654" s="74">
        <v>0</v>
      </c>
      <c r="Q654" s="73">
        <v>0</v>
      </c>
      <c r="R654" s="74">
        <v>0</v>
      </c>
      <c r="S654" s="73">
        <v>11</v>
      </c>
      <c r="T654" s="93">
        <v>4.01459854E-2</v>
      </c>
      <c r="U654" s="72">
        <v>2</v>
      </c>
      <c r="V654" s="74">
        <v>0.97299999999999998</v>
      </c>
      <c r="W654" s="74">
        <v>2.7E-2</v>
      </c>
      <c r="X654" s="74">
        <v>0.152</v>
      </c>
      <c r="Y654" s="73">
        <v>55</v>
      </c>
      <c r="Z654" s="74">
        <v>0.200729927</v>
      </c>
      <c r="AA654" s="73">
        <v>8</v>
      </c>
      <c r="AB654" s="74">
        <v>2.919708029E-2</v>
      </c>
      <c r="AC654" s="75">
        <v>211</v>
      </c>
      <c r="AD654" s="73">
        <v>9</v>
      </c>
      <c r="AE654" s="74">
        <v>3.2846715329999998E-2</v>
      </c>
      <c r="AF654" s="73">
        <v>0</v>
      </c>
      <c r="AG654" s="74">
        <v>0</v>
      </c>
      <c r="AH654" s="73">
        <v>0</v>
      </c>
      <c r="AI654" s="74">
        <v>0</v>
      </c>
      <c r="AJ654" s="73">
        <v>1</v>
      </c>
      <c r="AK654" s="93">
        <v>3.6496350359999999E-3</v>
      </c>
      <c r="AL654" s="72">
        <v>453</v>
      </c>
      <c r="AM654" s="76">
        <v>32</v>
      </c>
      <c r="AN654" s="100"/>
      <c r="AO654" s="72">
        <v>41</v>
      </c>
      <c r="AP654" s="73">
        <v>5780</v>
      </c>
      <c r="AQ654" s="73" t="str">
        <f t="shared" si="10"/>
        <v>41 5780</v>
      </c>
      <c r="AR654" s="76">
        <v>651</v>
      </c>
    </row>
    <row r="655" spans="1:44" ht="15.75" customHeight="1" x14ac:dyDescent="0.25">
      <c r="A655" s="82" t="s">
        <v>1364</v>
      </c>
      <c r="B655" s="73" t="s">
        <v>98</v>
      </c>
      <c r="C655" s="73" t="s">
        <v>2157</v>
      </c>
      <c r="D655" s="73" t="s">
        <v>83</v>
      </c>
      <c r="E655" s="73">
        <v>3</v>
      </c>
      <c r="F655" s="89">
        <v>785</v>
      </c>
      <c r="G655" s="72">
        <v>164</v>
      </c>
      <c r="H655" s="74">
        <v>0.20891719750000001</v>
      </c>
      <c r="I655" s="73">
        <v>70</v>
      </c>
      <c r="J655" s="74">
        <v>8.9171974520000002E-2</v>
      </c>
      <c r="K655" s="73">
        <v>517</v>
      </c>
      <c r="L655" s="74">
        <v>0.65859872610000003</v>
      </c>
      <c r="M655" s="73">
        <v>9</v>
      </c>
      <c r="N655" s="74">
        <v>1.1464968149999999E-2</v>
      </c>
      <c r="O655" s="73">
        <v>0</v>
      </c>
      <c r="P655" s="74">
        <v>0</v>
      </c>
      <c r="Q655" s="73">
        <v>1</v>
      </c>
      <c r="R655" s="74">
        <v>1.2738853499999999E-3</v>
      </c>
      <c r="S655" s="73">
        <v>24</v>
      </c>
      <c r="T655" s="93">
        <v>3.057324841E-2</v>
      </c>
      <c r="U655" s="72">
        <v>3</v>
      </c>
      <c r="V655" s="74">
        <v>0.44500000000000001</v>
      </c>
      <c r="W655" s="74">
        <v>0.53400000000000003</v>
      </c>
      <c r="X655" s="74">
        <v>0.79600000000000004</v>
      </c>
      <c r="Y655" s="73">
        <v>603</v>
      </c>
      <c r="Z655" s="74">
        <v>0.76815286620000001</v>
      </c>
      <c r="AA655" s="73">
        <v>26</v>
      </c>
      <c r="AB655" s="74">
        <v>3.3121019109999997E-2</v>
      </c>
      <c r="AC655" s="75">
        <v>156</v>
      </c>
      <c r="AD655" s="73">
        <v>208</v>
      </c>
      <c r="AE655" s="74">
        <v>0.26496815289999998</v>
      </c>
      <c r="AF655" s="73">
        <v>0</v>
      </c>
      <c r="AG655" s="74">
        <v>0</v>
      </c>
      <c r="AH655" s="73">
        <v>4</v>
      </c>
      <c r="AI655" s="74">
        <v>5.095541401E-3</v>
      </c>
      <c r="AJ655" s="73">
        <v>31</v>
      </c>
      <c r="AK655" s="93">
        <v>3.9490445860000001E-2</v>
      </c>
      <c r="AL655" s="72">
        <v>665</v>
      </c>
      <c r="AM655" s="76">
        <v>222</v>
      </c>
      <c r="AN655" s="100"/>
      <c r="AO655" s="72">
        <v>9</v>
      </c>
      <c r="AP655" s="73">
        <v>5790</v>
      </c>
      <c r="AQ655" s="73" t="str">
        <f t="shared" si="10"/>
        <v>9 5790</v>
      </c>
      <c r="AR655" s="76">
        <v>652</v>
      </c>
    </row>
    <row r="656" spans="1:44" ht="15.75" customHeight="1" x14ac:dyDescent="0.25">
      <c r="A656" s="82" t="s">
        <v>1366</v>
      </c>
      <c r="B656" s="73" t="s">
        <v>98</v>
      </c>
      <c r="C656" s="73" t="s">
        <v>2158</v>
      </c>
      <c r="D656" s="73" t="s">
        <v>48</v>
      </c>
      <c r="E656" s="73">
        <v>1</v>
      </c>
      <c r="F656" s="89">
        <v>194</v>
      </c>
      <c r="G656" s="72">
        <v>153</v>
      </c>
      <c r="H656" s="74">
        <v>0.78865979379999995</v>
      </c>
      <c r="I656" s="73">
        <v>0</v>
      </c>
      <c r="J656" s="74">
        <v>0</v>
      </c>
      <c r="K656" s="73">
        <v>29</v>
      </c>
      <c r="L656" s="74">
        <v>0.14948453610000001</v>
      </c>
      <c r="M656" s="73">
        <v>0</v>
      </c>
      <c r="N656" s="74">
        <v>0</v>
      </c>
      <c r="O656" s="73">
        <v>0</v>
      </c>
      <c r="P656" s="74">
        <v>0</v>
      </c>
      <c r="Q656" s="73">
        <v>0</v>
      </c>
      <c r="R656" s="74">
        <v>0</v>
      </c>
      <c r="S656" s="73">
        <v>12</v>
      </c>
      <c r="T656" s="93">
        <v>6.1855670100000003E-2</v>
      </c>
      <c r="U656" s="72">
        <v>6</v>
      </c>
      <c r="V656" s="74">
        <v>0.85499999999999998</v>
      </c>
      <c r="W656" s="74">
        <v>5.8999999999999997E-2</v>
      </c>
      <c r="X656" s="74">
        <v>0.28199999999999997</v>
      </c>
      <c r="Y656" s="73">
        <v>68</v>
      </c>
      <c r="Z656" s="74">
        <v>0.35051546389999999</v>
      </c>
      <c r="AA656" s="73">
        <v>1</v>
      </c>
      <c r="AB656" s="74">
        <v>5.1546391749999997E-3</v>
      </c>
      <c r="AC656" s="75">
        <v>125</v>
      </c>
      <c r="AD656" s="73">
        <v>10</v>
      </c>
      <c r="AE656" s="74">
        <v>5.1546391749999997E-2</v>
      </c>
      <c r="AF656" s="73">
        <v>0</v>
      </c>
      <c r="AG656" s="74">
        <v>0</v>
      </c>
      <c r="AH656" s="73">
        <v>1</v>
      </c>
      <c r="AI656" s="74">
        <v>5.1546391749999997E-3</v>
      </c>
      <c r="AJ656" s="73">
        <v>1</v>
      </c>
      <c r="AK656" s="93">
        <v>5.1546391749999997E-3</v>
      </c>
      <c r="AL656" s="72">
        <v>309</v>
      </c>
      <c r="AM656" s="76">
        <v>44</v>
      </c>
      <c r="AN656" s="100"/>
      <c r="AO656" s="72">
        <v>9</v>
      </c>
      <c r="AP656" s="73">
        <v>5800</v>
      </c>
      <c r="AQ656" s="73" t="str">
        <f t="shared" si="10"/>
        <v>9 5800</v>
      </c>
      <c r="AR656" s="76">
        <v>653</v>
      </c>
    </row>
    <row r="657" spans="1:44" ht="15.75" customHeight="1" x14ac:dyDescent="0.25">
      <c r="A657" s="82" t="s">
        <v>1368</v>
      </c>
      <c r="B657" s="73" t="s">
        <v>132</v>
      </c>
      <c r="C657" s="73" t="s">
        <v>2159</v>
      </c>
      <c r="D657" s="73" t="s">
        <v>83</v>
      </c>
      <c r="E657" s="73">
        <v>8</v>
      </c>
      <c r="F657" s="89">
        <v>3693</v>
      </c>
      <c r="G657" s="72">
        <v>131</v>
      </c>
      <c r="H657" s="74">
        <v>3.5472515570000002E-2</v>
      </c>
      <c r="I657" s="73">
        <v>2522</v>
      </c>
      <c r="J657" s="74">
        <v>0.68291362040000003</v>
      </c>
      <c r="K657" s="73">
        <v>829</v>
      </c>
      <c r="L657" s="74">
        <v>0.2244787436</v>
      </c>
      <c r="M657" s="73">
        <v>54</v>
      </c>
      <c r="N657" s="74">
        <v>1.462225833E-2</v>
      </c>
      <c r="O657" s="73">
        <v>20</v>
      </c>
      <c r="P657" s="74">
        <v>5.4156512320000004E-3</v>
      </c>
      <c r="Q657" s="73">
        <v>3</v>
      </c>
      <c r="R657" s="74">
        <v>8.1234768479999996E-4</v>
      </c>
      <c r="S657" s="73">
        <v>134</v>
      </c>
      <c r="T657" s="93">
        <v>3.628486325E-2</v>
      </c>
      <c r="U657" s="72">
        <v>4</v>
      </c>
      <c r="V657" s="74">
        <v>0.85099999999999998</v>
      </c>
      <c r="W657" s="74">
        <v>7.9000000000000001E-2</v>
      </c>
      <c r="X657" s="74">
        <v>0.59799999999999998</v>
      </c>
      <c r="Y657" s="73">
        <v>2288</v>
      </c>
      <c r="Z657" s="74">
        <v>0.61955050089999997</v>
      </c>
      <c r="AA657" s="73">
        <v>268</v>
      </c>
      <c r="AB657" s="74">
        <v>7.2569726510000002E-2</v>
      </c>
      <c r="AC657" s="75">
        <v>1137</v>
      </c>
      <c r="AD657" s="73">
        <v>189</v>
      </c>
      <c r="AE657" s="74">
        <v>5.1177904140000001E-2</v>
      </c>
      <c r="AF657" s="73">
        <v>0</v>
      </c>
      <c r="AG657" s="74">
        <v>0</v>
      </c>
      <c r="AH657" s="73">
        <v>46</v>
      </c>
      <c r="AI657" s="74">
        <v>1.2455997829999999E-2</v>
      </c>
      <c r="AJ657" s="73">
        <v>112</v>
      </c>
      <c r="AK657" s="93">
        <v>3.0327646900000001E-2</v>
      </c>
      <c r="AL657" s="150">
        <v>4895</v>
      </c>
      <c r="AM657" s="76">
        <v>748</v>
      </c>
      <c r="AN657" s="100"/>
      <c r="AO657" s="72">
        <v>5</v>
      </c>
      <c r="AP657" s="73">
        <v>5805</v>
      </c>
      <c r="AQ657" s="73" t="str">
        <f t="shared" si="10"/>
        <v>5 5805</v>
      </c>
      <c r="AR657" s="76">
        <v>654</v>
      </c>
    </row>
    <row r="658" spans="1:44" ht="15.75" customHeight="1" x14ac:dyDescent="0.25">
      <c r="A658" s="82" t="s">
        <v>1370</v>
      </c>
      <c r="B658" s="73" t="s">
        <v>143</v>
      </c>
      <c r="C658" s="73" t="s">
        <v>2160</v>
      </c>
      <c r="D658" s="73" t="s">
        <v>48</v>
      </c>
      <c r="E658" s="73">
        <v>1</v>
      </c>
      <c r="F658" s="89">
        <v>141</v>
      </c>
      <c r="G658" s="72">
        <v>77</v>
      </c>
      <c r="H658" s="74">
        <v>0.54609929079999997</v>
      </c>
      <c r="I658" s="73">
        <v>7</v>
      </c>
      <c r="J658" s="74">
        <v>4.9645390070000003E-2</v>
      </c>
      <c r="K658" s="73">
        <v>41</v>
      </c>
      <c r="L658" s="74">
        <v>0.2907801418</v>
      </c>
      <c r="M658" s="73">
        <v>1</v>
      </c>
      <c r="N658" s="74">
        <v>7.0921985820000004E-3</v>
      </c>
      <c r="O658" s="73">
        <v>0</v>
      </c>
      <c r="P658" s="74">
        <v>0</v>
      </c>
      <c r="Q658" s="73">
        <v>0</v>
      </c>
      <c r="R658" s="74">
        <v>0</v>
      </c>
      <c r="S658" s="73">
        <v>15</v>
      </c>
      <c r="T658" s="93">
        <v>0.10638297870000001</v>
      </c>
      <c r="U658" s="72">
        <v>1</v>
      </c>
      <c r="V658" s="74">
        <v>1</v>
      </c>
      <c r="W658" s="74">
        <v>0</v>
      </c>
      <c r="X658" s="74">
        <v>0.223</v>
      </c>
      <c r="Y658" s="73">
        <v>34</v>
      </c>
      <c r="Z658" s="74">
        <v>0.24113475179999999</v>
      </c>
      <c r="AA658" s="73">
        <v>18</v>
      </c>
      <c r="AB658" s="74">
        <v>0.12765957450000001</v>
      </c>
      <c r="AC658" s="75">
        <v>89</v>
      </c>
      <c r="AD658" s="73">
        <v>0</v>
      </c>
      <c r="AE658" s="74">
        <v>0</v>
      </c>
      <c r="AF658" s="73">
        <v>0</v>
      </c>
      <c r="AG658" s="74">
        <v>0</v>
      </c>
      <c r="AH658" s="73">
        <v>0</v>
      </c>
      <c r="AI658" s="74">
        <v>0</v>
      </c>
      <c r="AJ658" s="73">
        <v>0</v>
      </c>
      <c r="AK658" s="93">
        <v>0</v>
      </c>
      <c r="AL658" s="72">
        <v>166</v>
      </c>
      <c r="AM658" s="76">
        <v>8</v>
      </c>
      <c r="AN658" s="100"/>
      <c r="AO658" s="72">
        <v>39</v>
      </c>
      <c r="AP658" s="73">
        <v>5810</v>
      </c>
      <c r="AQ658" s="73" t="str">
        <f t="shared" si="10"/>
        <v>39 5810</v>
      </c>
      <c r="AR658" s="76">
        <v>655</v>
      </c>
    </row>
    <row r="659" spans="1:44" ht="15.75" customHeight="1" x14ac:dyDescent="0.25">
      <c r="A659" s="82" t="s">
        <v>1372</v>
      </c>
      <c r="B659" s="73" t="s">
        <v>95</v>
      </c>
      <c r="C659" s="73" t="s">
        <v>2161</v>
      </c>
      <c r="D659" s="73" t="s">
        <v>83</v>
      </c>
      <c r="E659" s="73">
        <v>9</v>
      </c>
      <c r="F659" s="89">
        <v>4970</v>
      </c>
      <c r="G659" s="72">
        <v>834</v>
      </c>
      <c r="H659" s="74">
        <v>0.16780684100000001</v>
      </c>
      <c r="I659" s="73">
        <v>2710</v>
      </c>
      <c r="J659" s="74">
        <v>0.54527162979999999</v>
      </c>
      <c r="K659" s="73">
        <v>978</v>
      </c>
      <c r="L659" s="74">
        <v>0.19678068409999999</v>
      </c>
      <c r="M659" s="73">
        <v>90</v>
      </c>
      <c r="N659" s="74">
        <v>1.8108651909999999E-2</v>
      </c>
      <c r="O659" s="73">
        <v>23</v>
      </c>
      <c r="P659" s="74">
        <v>4.6277666000000004E-3</v>
      </c>
      <c r="Q659" s="73">
        <v>11</v>
      </c>
      <c r="R659" s="74">
        <v>2.2132796780000002E-3</v>
      </c>
      <c r="S659" s="73">
        <v>324</v>
      </c>
      <c r="T659" s="93">
        <v>6.5191146879999995E-2</v>
      </c>
      <c r="U659" s="72">
        <v>3</v>
      </c>
      <c r="V659" s="74">
        <v>0.83899999999999997</v>
      </c>
      <c r="W659" s="74">
        <v>0.113</v>
      </c>
      <c r="X659" s="74">
        <v>0.53900000000000003</v>
      </c>
      <c r="Y659" s="73">
        <v>3034</v>
      </c>
      <c r="Z659" s="74">
        <v>0.61046277670000004</v>
      </c>
      <c r="AA659" s="73">
        <v>28</v>
      </c>
      <c r="AB659" s="74">
        <v>5.633802817E-3</v>
      </c>
      <c r="AC659" s="75">
        <v>1908</v>
      </c>
      <c r="AD659" s="73">
        <v>247</v>
      </c>
      <c r="AE659" s="74">
        <v>4.9698189130000001E-2</v>
      </c>
      <c r="AF659" s="73">
        <v>1</v>
      </c>
      <c r="AG659" s="74">
        <v>2.0120724349999999E-4</v>
      </c>
      <c r="AH659" s="73">
        <v>8</v>
      </c>
      <c r="AI659" s="74">
        <v>1.6096579479999999E-3</v>
      </c>
      <c r="AJ659" s="73">
        <v>20</v>
      </c>
      <c r="AK659" s="93">
        <v>4.0241448689999999E-3</v>
      </c>
      <c r="AL659" s="150">
        <v>6513</v>
      </c>
      <c r="AM659" s="151">
        <v>1018</v>
      </c>
      <c r="AN659" s="100"/>
      <c r="AO659" s="72">
        <v>7</v>
      </c>
      <c r="AP659" s="73">
        <v>5820</v>
      </c>
      <c r="AQ659" s="73" t="str">
        <f t="shared" si="10"/>
        <v>7 5820</v>
      </c>
      <c r="AR659" s="76">
        <v>656</v>
      </c>
    </row>
    <row r="660" spans="1:44" ht="15.75" customHeight="1" x14ac:dyDescent="0.25">
      <c r="A660" s="82" t="s">
        <v>1374</v>
      </c>
      <c r="B660" s="73" t="s">
        <v>67</v>
      </c>
      <c r="C660" s="73" t="s">
        <v>2162</v>
      </c>
      <c r="D660" s="73" t="s">
        <v>83</v>
      </c>
      <c r="E660" s="73">
        <v>3</v>
      </c>
      <c r="F660" s="89">
        <v>1284</v>
      </c>
      <c r="G660" s="72">
        <v>583.5</v>
      </c>
      <c r="H660" s="74">
        <v>0.45443925229999999</v>
      </c>
      <c r="I660" s="73">
        <v>76</v>
      </c>
      <c r="J660" s="74">
        <v>5.9190031150000003E-2</v>
      </c>
      <c r="K660" s="73">
        <v>409.5</v>
      </c>
      <c r="L660" s="74">
        <v>0.31892523360000002</v>
      </c>
      <c r="M660" s="73">
        <v>183</v>
      </c>
      <c r="N660" s="74">
        <v>0.1425233645</v>
      </c>
      <c r="O660" s="73">
        <v>1</v>
      </c>
      <c r="P660" s="74">
        <v>7.7881619939999998E-4</v>
      </c>
      <c r="Q660" s="73">
        <v>1</v>
      </c>
      <c r="R660" s="74">
        <v>7.7881619939999998E-4</v>
      </c>
      <c r="S660" s="73">
        <v>30</v>
      </c>
      <c r="T660" s="93">
        <v>2.3364485979999999E-2</v>
      </c>
      <c r="U660" s="72">
        <v>4</v>
      </c>
      <c r="V660" s="74">
        <v>0.82799999999999996</v>
      </c>
      <c r="W660" s="74">
        <v>8.3000000000000004E-2</v>
      </c>
      <c r="X660" s="74">
        <v>0.188</v>
      </c>
      <c r="Y660" s="73">
        <v>238</v>
      </c>
      <c r="Z660" s="74">
        <v>0.18535825550000001</v>
      </c>
      <c r="AA660" s="73">
        <v>38</v>
      </c>
      <c r="AB660" s="74">
        <v>2.9595015580000002E-2</v>
      </c>
      <c r="AC660" s="75">
        <v>1008</v>
      </c>
      <c r="AD660" s="73">
        <v>44</v>
      </c>
      <c r="AE660" s="74">
        <v>3.4267912769999999E-2</v>
      </c>
      <c r="AF660" s="73">
        <v>0</v>
      </c>
      <c r="AG660" s="74">
        <v>0</v>
      </c>
      <c r="AH660" s="73">
        <v>0</v>
      </c>
      <c r="AI660" s="74">
        <v>0</v>
      </c>
      <c r="AJ660" s="73">
        <v>0</v>
      </c>
      <c r="AK660" s="93">
        <v>0</v>
      </c>
      <c r="AL660" s="150">
        <v>1542</v>
      </c>
      <c r="AM660" s="76">
        <v>57</v>
      </c>
      <c r="AN660" s="100"/>
      <c r="AO660" s="72">
        <v>3</v>
      </c>
      <c r="AP660" s="73">
        <v>5830</v>
      </c>
      <c r="AQ660" s="73" t="str">
        <f t="shared" si="10"/>
        <v>3 5830</v>
      </c>
      <c r="AR660" s="76">
        <v>657</v>
      </c>
    </row>
    <row r="661" spans="1:44" ht="15.75" customHeight="1" x14ac:dyDescent="0.25">
      <c r="A661" s="82" t="s">
        <v>1376</v>
      </c>
      <c r="B661" s="73" t="s">
        <v>98</v>
      </c>
      <c r="C661" s="73" t="s">
        <v>2163</v>
      </c>
      <c r="D661" s="73" t="s">
        <v>48</v>
      </c>
      <c r="E661" s="73">
        <v>1</v>
      </c>
      <c r="F661" s="89">
        <v>247</v>
      </c>
      <c r="G661" s="72">
        <v>57</v>
      </c>
      <c r="H661" s="74">
        <v>0.2307692308</v>
      </c>
      <c r="I661" s="73">
        <v>47</v>
      </c>
      <c r="J661" s="74">
        <v>0.1902834008</v>
      </c>
      <c r="K661" s="73">
        <v>117</v>
      </c>
      <c r="L661" s="74">
        <v>0.47368421049999998</v>
      </c>
      <c r="M661" s="73">
        <v>0</v>
      </c>
      <c r="N661" s="74">
        <v>0</v>
      </c>
      <c r="O661" s="73">
        <v>0</v>
      </c>
      <c r="P661" s="74">
        <v>0</v>
      </c>
      <c r="Q661" s="73">
        <v>0</v>
      </c>
      <c r="R661" s="74">
        <v>0</v>
      </c>
      <c r="S661" s="73">
        <v>26</v>
      </c>
      <c r="T661" s="93">
        <v>0.1052631579</v>
      </c>
      <c r="U661" s="72">
        <v>3</v>
      </c>
      <c r="V661" s="74">
        <v>0.91400000000000003</v>
      </c>
      <c r="W661" s="74">
        <v>8.2000000000000003E-2</v>
      </c>
      <c r="X661" s="74">
        <v>0.77400000000000002</v>
      </c>
      <c r="Y661" s="73">
        <v>189</v>
      </c>
      <c r="Z661" s="74">
        <v>0.7651821862</v>
      </c>
      <c r="AA661" s="73">
        <v>11</v>
      </c>
      <c r="AB661" s="74">
        <v>4.4534412959999999E-2</v>
      </c>
      <c r="AC661" s="75">
        <v>47</v>
      </c>
      <c r="AD661" s="73">
        <v>22</v>
      </c>
      <c r="AE661" s="74">
        <v>8.9068825909999996E-2</v>
      </c>
      <c r="AF661" s="73">
        <v>0</v>
      </c>
      <c r="AG661" s="74">
        <v>0</v>
      </c>
      <c r="AH661" s="73">
        <v>0</v>
      </c>
      <c r="AI661" s="74">
        <v>0</v>
      </c>
      <c r="AJ661" s="73">
        <v>2</v>
      </c>
      <c r="AK661" s="93">
        <v>8.0971659919999994E-3</v>
      </c>
      <c r="AL661" s="72">
        <v>325</v>
      </c>
      <c r="AM661" s="76">
        <v>94</v>
      </c>
      <c r="AN661" s="100"/>
      <c r="AO661" s="72">
        <v>9</v>
      </c>
      <c r="AP661" s="73">
        <v>5840</v>
      </c>
      <c r="AQ661" s="73" t="str">
        <f t="shared" si="10"/>
        <v>9 5840</v>
      </c>
      <c r="AR661" s="76">
        <v>658</v>
      </c>
    </row>
    <row r="662" spans="1:44" ht="15.75" customHeight="1" x14ac:dyDescent="0.25">
      <c r="A662" s="82" t="s">
        <v>1378</v>
      </c>
      <c r="B662" s="73" t="s">
        <v>55</v>
      </c>
      <c r="C662" s="73" t="s">
        <v>2164</v>
      </c>
      <c r="D662" s="73" t="s">
        <v>83</v>
      </c>
      <c r="E662" s="73">
        <v>24</v>
      </c>
      <c r="F662" s="89">
        <v>13870.5</v>
      </c>
      <c r="G662" s="72">
        <v>3546</v>
      </c>
      <c r="H662" s="74">
        <v>0.2556504812</v>
      </c>
      <c r="I662" s="73">
        <v>1689</v>
      </c>
      <c r="J662" s="74">
        <v>0.1217692225</v>
      </c>
      <c r="K662" s="73">
        <v>4547.5</v>
      </c>
      <c r="L662" s="74">
        <v>0.3278540788</v>
      </c>
      <c r="M662" s="73">
        <v>3812</v>
      </c>
      <c r="N662" s="74">
        <v>0.27482787209999998</v>
      </c>
      <c r="O662" s="73">
        <v>1</v>
      </c>
      <c r="P662" s="74">
        <v>7.2095454379999995E-5</v>
      </c>
      <c r="Q662" s="73">
        <v>0</v>
      </c>
      <c r="R662" s="74">
        <v>0</v>
      </c>
      <c r="S662" s="73">
        <v>275</v>
      </c>
      <c r="T662" s="93">
        <v>1.9826249949999999E-2</v>
      </c>
      <c r="U662" s="72">
        <v>6</v>
      </c>
      <c r="V662" s="74">
        <v>0.61599999999999999</v>
      </c>
      <c r="W662" s="74">
        <v>0.13900000000000001</v>
      </c>
      <c r="X662" s="74">
        <v>0.40799999999999997</v>
      </c>
      <c r="Y662" s="73">
        <v>5213.5</v>
      </c>
      <c r="Z662" s="74">
        <v>0.3758696514</v>
      </c>
      <c r="AA662" s="73">
        <v>1138</v>
      </c>
      <c r="AB662" s="74">
        <v>8.2044627090000002E-2</v>
      </c>
      <c r="AC662" s="75">
        <v>7519</v>
      </c>
      <c r="AD662" s="73">
        <v>1306.5</v>
      </c>
      <c r="AE662" s="74">
        <v>9.4192711149999997E-2</v>
      </c>
      <c r="AF662" s="73">
        <v>0</v>
      </c>
      <c r="AG662" s="74">
        <v>0</v>
      </c>
      <c r="AH662" s="73">
        <v>69</v>
      </c>
      <c r="AI662" s="74">
        <v>4.9745863519999999E-3</v>
      </c>
      <c r="AJ662" s="73">
        <v>77</v>
      </c>
      <c r="AK662" s="93">
        <v>5.5513499869999997E-3</v>
      </c>
      <c r="AL662" s="150">
        <v>15682</v>
      </c>
      <c r="AM662" s="151">
        <v>1336</v>
      </c>
      <c r="AN662" s="100"/>
      <c r="AO662" s="72">
        <v>23</v>
      </c>
      <c r="AP662" s="73">
        <v>5850</v>
      </c>
      <c r="AQ662" s="73" t="str">
        <f t="shared" si="10"/>
        <v>23 5850</v>
      </c>
      <c r="AR662" s="76">
        <v>659</v>
      </c>
    </row>
    <row r="663" spans="1:44" ht="15.75" customHeight="1" x14ac:dyDescent="0.25">
      <c r="A663" s="82" t="s">
        <v>1380</v>
      </c>
      <c r="B663" s="73" t="s">
        <v>262</v>
      </c>
      <c r="C663" s="73" t="s">
        <v>2165</v>
      </c>
      <c r="D663" s="73" t="s">
        <v>83</v>
      </c>
      <c r="E663" s="73">
        <v>4</v>
      </c>
      <c r="F663" s="89">
        <v>1709</v>
      </c>
      <c r="G663" s="72">
        <v>327</v>
      </c>
      <c r="H663" s="74">
        <v>0.19133996489999999</v>
      </c>
      <c r="I663" s="73">
        <v>585</v>
      </c>
      <c r="J663" s="74">
        <v>0.3423054418</v>
      </c>
      <c r="K663" s="73">
        <v>617</v>
      </c>
      <c r="L663" s="74">
        <v>0.36102984199999999</v>
      </c>
      <c r="M663" s="73">
        <v>21</v>
      </c>
      <c r="N663" s="74">
        <v>1.2287887650000001E-2</v>
      </c>
      <c r="O663" s="73">
        <v>7</v>
      </c>
      <c r="P663" s="74">
        <v>4.0959625509999998E-3</v>
      </c>
      <c r="Q663" s="73">
        <v>1</v>
      </c>
      <c r="R663" s="74">
        <v>5.8513750729999997E-4</v>
      </c>
      <c r="S663" s="73">
        <v>151</v>
      </c>
      <c r="T663" s="93">
        <v>8.8355763599999998E-2</v>
      </c>
      <c r="U663" s="72">
        <v>3</v>
      </c>
      <c r="V663" s="74">
        <v>0.83299999999999996</v>
      </c>
      <c r="W663" s="74">
        <v>0.154</v>
      </c>
      <c r="X663" s="74">
        <v>0.63500000000000001</v>
      </c>
      <c r="Y663" s="73">
        <v>1136</v>
      </c>
      <c r="Z663" s="74">
        <v>0.6647162083</v>
      </c>
      <c r="AA663" s="73">
        <v>75</v>
      </c>
      <c r="AB663" s="74">
        <v>4.3885313049999999E-2</v>
      </c>
      <c r="AC663" s="75">
        <v>498</v>
      </c>
      <c r="AD663" s="73">
        <v>140</v>
      </c>
      <c r="AE663" s="74">
        <v>8.191925102E-2</v>
      </c>
      <c r="AF663" s="73">
        <v>0</v>
      </c>
      <c r="AG663" s="74">
        <v>0</v>
      </c>
      <c r="AH663" s="73">
        <v>2</v>
      </c>
      <c r="AI663" s="74">
        <v>1.1702750150000001E-3</v>
      </c>
      <c r="AJ663" s="73">
        <v>21</v>
      </c>
      <c r="AK663" s="93">
        <v>1.2287887650000001E-2</v>
      </c>
      <c r="AL663" s="150">
        <v>1668</v>
      </c>
      <c r="AM663" s="76">
        <v>397</v>
      </c>
      <c r="AN663" s="100"/>
      <c r="AO663" s="72">
        <v>15</v>
      </c>
      <c r="AP663" s="73">
        <v>5860</v>
      </c>
      <c r="AQ663" s="73" t="str">
        <f t="shared" si="10"/>
        <v>15 5860</v>
      </c>
      <c r="AR663" s="76">
        <v>660</v>
      </c>
    </row>
    <row r="664" spans="1:44" ht="15.75" customHeight="1" x14ac:dyDescent="0.25">
      <c r="A664" s="82" t="s">
        <v>1382</v>
      </c>
      <c r="B664" s="73" t="s">
        <v>262</v>
      </c>
      <c r="C664" s="73" t="s">
        <v>2166</v>
      </c>
      <c r="D664" s="73" t="s">
        <v>93</v>
      </c>
      <c r="E664" s="73">
        <v>1</v>
      </c>
      <c r="F664" s="89">
        <v>248</v>
      </c>
      <c r="G664" s="72">
        <v>189</v>
      </c>
      <c r="H664" s="74">
        <v>0.76209677419999999</v>
      </c>
      <c r="I664" s="73">
        <v>11</v>
      </c>
      <c r="J664" s="74">
        <v>4.4354838709999997E-2</v>
      </c>
      <c r="K664" s="73">
        <v>25</v>
      </c>
      <c r="L664" s="74">
        <v>0.1008064516</v>
      </c>
      <c r="M664" s="73">
        <v>4</v>
      </c>
      <c r="N664" s="74">
        <v>1.6129032259999999E-2</v>
      </c>
      <c r="O664" s="73">
        <v>0</v>
      </c>
      <c r="P664" s="74">
        <v>0</v>
      </c>
      <c r="Q664" s="73">
        <v>1</v>
      </c>
      <c r="R664" s="74">
        <v>4.0322580649999997E-3</v>
      </c>
      <c r="S664" s="73">
        <v>18</v>
      </c>
      <c r="T664" s="93">
        <v>7.2580645159999999E-2</v>
      </c>
      <c r="U664" s="72">
        <v>3</v>
      </c>
      <c r="V664" s="74">
        <v>0.98</v>
      </c>
      <c r="W664" s="74">
        <v>1.2E-2</v>
      </c>
      <c r="X664" s="74">
        <v>0.13700000000000001</v>
      </c>
      <c r="Y664" s="73">
        <v>40</v>
      </c>
      <c r="Z664" s="74">
        <v>0.16129032260000001</v>
      </c>
      <c r="AA664" s="73">
        <v>9</v>
      </c>
      <c r="AB664" s="74">
        <v>3.6290322579999999E-2</v>
      </c>
      <c r="AC664" s="75">
        <v>199</v>
      </c>
      <c r="AD664" s="73">
        <v>2</v>
      </c>
      <c r="AE664" s="74">
        <v>8.0645161290000007E-3</v>
      </c>
      <c r="AF664" s="73">
        <v>0</v>
      </c>
      <c r="AG664" s="74">
        <v>0</v>
      </c>
      <c r="AH664" s="73">
        <v>0</v>
      </c>
      <c r="AI664" s="74">
        <v>0</v>
      </c>
      <c r="AJ664" s="73">
        <v>0</v>
      </c>
      <c r="AK664" s="93">
        <v>0</v>
      </c>
      <c r="AL664" s="72">
        <v>254</v>
      </c>
      <c r="AM664" s="76">
        <v>16</v>
      </c>
      <c r="AN664" s="100"/>
      <c r="AO664" s="72">
        <v>15</v>
      </c>
      <c r="AP664" s="73">
        <v>5870</v>
      </c>
      <c r="AQ664" s="73" t="str">
        <f t="shared" si="10"/>
        <v>15 5870</v>
      </c>
      <c r="AR664" s="76">
        <v>661</v>
      </c>
    </row>
    <row r="665" spans="1:44" ht="15.75" customHeight="1" x14ac:dyDescent="0.25">
      <c r="A665" s="82" t="s">
        <v>1384</v>
      </c>
      <c r="B665" s="73" t="s">
        <v>67</v>
      </c>
      <c r="C665" s="73" t="s">
        <v>2167</v>
      </c>
      <c r="D665" s="73" t="s">
        <v>48</v>
      </c>
      <c r="E665" s="73">
        <v>2</v>
      </c>
      <c r="F665" s="89">
        <v>732</v>
      </c>
      <c r="G665" s="72">
        <v>555</v>
      </c>
      <c r="H665" s="74">
        <v>0.75819672130000004</v>
      </c>
      <c r="I665" s="73">
        <v>1</v>
      </c>
      <c r="J665" s="74">
        <v>1.366120219E-3</v>
      </c>
      <c r="K665" s="73">
        <v>69</v>
      </c>
      <c r="L665" s="74">
        <v>9.4262295080000003E-2</v>
      </c>
      <c r="M665" s="73">
        <v>90</v>
      </c>
      <c r="N665" s="74">
        <v>0.12295081970000001</v>
      </c>
      <c r="O665" s="73">
        <v>0</v>
      </c>
      <c r="P665" s="74">
        <v>0</v>
      </c>
      <c r="Q665" s="73">
        <v>1</v>
      </c>
      <c r="R665" s="74">
        <v>1.366120219E-3</v>
      </c>
      <c r="S665" s="73">
        <v>16</v>
      </c>
      <c r="T665" s="93">
        <v>2.1857923500000001E-2</v>
      </c>
      <c r="U665" s="72">
        <v>4</v>
      </c>
      <c r="V665" s="74">
        <v>0.91100000000000003</v>
      </c>
      <c r="W665" s="74">
        <v>1.9E-2</v>
      </c>
      <c r="X665" s="74">
        <v>0.01</v>
      </c>
      <c r="Y665" s="73">
        <v>11</v>
      </c>
      <c r="Z665" s="74">
        <v>1.5027322399999999E-2</v>
      </c>
      <c r="AA665" s="73">
        <v>0</v>
      </c>
      <c r="AB665" s="74">
        <v>0</v>
      </c>
      <c r="AC665" s="75">
        <v>721</v>
      </c>
      <c r="AD665" s="73">
        <v>14</v>
      </c>
      <c r="AE665" s="74">
        <v>1.9125683059999999E-2</v>
      </c>
      <c r="AF665" s="73">
        <v>0</v>
      </c>
      <c r="AG665" s="74">
        <v>0</v>
      </c>
      <c r="AH665" s="73">
        <v>0</v>
      </c>
      <c r="AI665" s="74">
        <v>0</v>
      </c>
      <c r="AJ665" s="73">
        <v>0</v>
      </c>
      <c r="AK665" s="93">
        <v>0</v>
      </c>
      <c r="AL665" s="72">
        <v>775</v>
      </c>
      <c r="AM665" s="76">
        <v>13</v>
      </c>
      <c r="AN665" s="100"/>
      <c r="AO665" s="72">
        <v>3</v>
      </c>
      <c r="AP665" s="73">
        <v>5880</v>
      </c>
      <c r="AQ665" s="73" t="str">
        <f t="shared" si="10"/>
        <v>3 5880</v>
      </c>
      <c r="AR665" s="76">
        <v>662</v>
      </c>
    </row>
    <row r="666" spans="1:44" ht="15.75" customHeight="1" x14ac:dyDescent="0.25">
      <c r="A666" s="82" t="s">
        <v>1386</v>
      </c>
      <c r="B666" s="73" t="s">
        <v>164</v>
      </c>
      <c r="C666" s="73" t="s">
        <v>2168</v>
      </c>
      <c r="D666" s="73" t="s">
        <v>48</v>
      </c>
      <c r="E666" s="73">
        <v>4</v>
      </c>
      <c r="F666" s="89">
        <v>1262</v>
      </c>
      <c r="G666" s="72">
        <v>537</v>
      </c>
      <c r="H666" s="74">
        <v>0.42551505550000002</v>
      </c>
      <c r="I666" s="73">
        <v>44</v>
      </c>
      <c r="J666" s="74">
        <v>3.486529319E-2</v>
      </c>
      <c r="K666" s="73">
        <v>584</v>
      </c>
      <c r="L666" s="74">
        <v>0.4627575277</v>
      </c>
      <c r="M666" s="73">
        <v>54</v>
      </c>
      <c r="N666" s="74">
        <v>4.2789223449999997E-2</v>
      </c>
      <c r="O666" s="73">
        <v>3</v>
      </c>
      <c r="P666" s="74">
        <v>2.3771790810000002E-3</v>
      </c>
      <c r="Q666" s="73">
        <v>4</v>
      </c>
      <c r="R666" s="74">
        <v>3.1695721079999998E-3</v>
      </c>
      <c r="S666" s="73">
        <v>36</v>
      </c>
      <c r="T666" s="93">
        <v>2.8526148970000002E-2</v>
      </c>
      <c r="U666" s="72">
        <v>6</v>
      </c>
      <c r="V666" s="74">
        <v>0.73599999999999999</v>
      </c>
      <c r="W666" s="74">
        <v>0.14099999999999999</v>
      </c>
      <c r="X666" s="74">
        <v>0.46100000000000002</v>
      </c>
      <c r="Y666" s="73">
        <v>566</v>
      </c>
      <c r="Z666" s="74">
        <v>0.44849445319999998</v>
      </c>
      <c r="AA666" s="73">
        <v>56</v>
      </c>
      <c r="AB666" s="74">
        <v>4.437400951E-2</v>
      </c>
      <c r="AC666" s="75">
        <v>640</v>
      </c>
      <c r="AD666" s="73">
        <v>91</v>
      </c>
      <c r="AE666" s="74">
        <v>7.210776545E-2</v>
      </c>
      <c r="AF666" s="73">
        <v>0</v>
      </c>
      <c r="AG666" s="74">
        <v>0</v>
      </c>
      <c r="AH666" s="73">
        <v>34</v>
      </c>
      <c r="AI666" s="74">
        <v>2.694136292E-2</v>
      </c>
      <c r="AJ666" s="73">
        <v>0</v>
      </c>
      <c r="AK666" s="93">
        <v>0</v>
      </c>
      <c r="AL666" s="150">
        <v>1284</v>
      </c>
      <c r="AM666" s="76">
        <v>196</v>
      </c>
      <c r="AN666" s="100"/>
      <c r="AO666" s="72">
        <v>31</v>
      </c>
      <c r="AP666" s="73">
        <v>5690</v>
      </c>
      <c r="AQ666" s="73" t="str">
        <f t="shared" si="10"/>
        <v>31 5690</v>
      </c>
      <c r="AR666" s="76">
        <v>663</v>
      </c>
    </row>
    <row r="667" spans="1:44" ht="15.75" customHeight="1" x14ac:dyDescent="0.25">
      <c r="A667" s="82" t="s">
        <v>1388</v>
      </c>
      <c r="B667" s="73" t="s">
        <v>132</v>
      </c>
      <c r="C667" s="73" t="s">
        <v>2169</v>
      </c>
      <c r="D667" s="73" t="s">
        <v>48</v>
      </c>
      <c r="E667" s="73">
        <v>1</v>
      </c>
      <c r="F667" s="89">
        <v>91</v>
      </c>
      <c r="G667" s="72">
        <v>84</v>
      </c>
      <c r="H667" s="74">
        <v>0.9230769231</v>
      </c>
      <c r="I667" s="73">
        <v>1</v>
      </c>
      <c r="J667" s="74">
        <v>1.0989010990000001E-2</v>
      </c>
      <c r="K667" s="73">
        <v>4</v>
      </c>
      <c r="L667" s="74">
        <v>4.3956043960000003E-2</v>
      </c>
      <c r="M667" s="73">
        <v>0</v>
      </c>
      <c r="N667" s="74">
        <v>0</v>
      </c>
      <c r="O667" s="73">
        <v>0</v>
      </c>
      <c r="P667" s="74">
        <v>0</v>
      </c>
      <c r="Q667" s="73">
        <v>0</v>
      </c>
      <c r="R667" s="74">
        <v>0</v>
      </c>
      <c r="S667" s="73">
        <v>2</v>
      </c>
      <c r="T667" s="93">
        <v>2.1978021980000002E-2</v>
      </c>
      <c r="U667" s="72">
        <v>1</v>
      </c>
      <c r="V667" s="74">
        <v>1</v>
      </c>
      <c r="W667" s="74">
        <v>0</v>
      </c>
      <c r="X667" s="74">
        <v>0.15</v>
      </c>
      <c r="Y667" s="73">
        <v>14</v>
      </c>
      <c r="Z667" s="74">
        <v>0.1538461538</v>
      </c>
      <c r="AA667" s="73">
        <v>1</v>
      </c>
      <c r="AB667" s="74">
        <v>1.0989010990000001E-2</v>
      </c>
      <c r="AC667" s="75">
        <v>76</v>
      </c>
      <c r="AD667" s="73">
        <v>1</v>
      </c>
      <c r="AE667" s="74">
        <v>1.0989010990000001E-2</v>
      </c>
      <c r="AF667" s="73">
        <v>0</v>
      </c>
      <c r="AG667" s="74">
        <v>0</v>
      </c>
      <c r="AH667" s="73">
        <v>2</v>
      </c>
      <c r="AI667" s="74">
        <v>2.1978021980000002E-2</v>
      </c>
      <c r="AJ667" s="73">
        <v>0</v>
      </c>
      <c r="AK667" s="93">
        <v>0</v>
      </c>
      <c r="AL667" s="72">
        <v>108</v>
      </c>
      <c r="AM667" s="76">
        <v>4</v>
      </c>
      <c r="AN667" s="100"/>
      <c r="AO667" s="72">
        <v>5</v>
      </c>
      <c r="AP667" s="73">
        <v>5890</v>
      </c>
      <c r="AQ667" s="73" t="str">
        <f t="shared" si="10"/>
        <v>5 5890</v>
      </c>
      <c r="AR667" s="76">
        <v>664</v>
      </c>
    </row>
    <row r="668" spans="1:44" ht="15.75" customHeight="1" x14ac:dyDescent="0.25">
      <c r="A668" s="82" t="s">
        <v>1390</v>
      </c>
      <c r="B668" s="73" t="s">
        <v>95</v>
      </c>
      <c r="C668" s="73" t="s">
        <v>2170</v>
      </c>
      <c r="D668" s="73" t="s">
        <v>48</v>
      </c>
      <c r="E668" s="73">
        <v>1</v>
      </c>
      <c r="F668" s="89">
        <v>407</v>
      </c>
      <c r="G668" s="72">
        <v>15</v>
      </c>
      <c r="H668" s="74">
        <v>3.6855036860000003E-2</v>
      </c>
      <c r="I668" s="73">
        <v>120</v>
      </c>
      <c r="J668" s="74">
        <v>0.29484029480000001</v>
      </c>
      <c r="K668" s="73">
        <v>245</v>
      </c>
      <c r="L668" s="74">
        <v>0.60196560200000004</v>
      </c>
      <c r="M668" s="73">
        <v>21</v>
      </c>
      <c r="N668" s="74">
        <v>5.1597051599999999E-2</v>
      </c>
      <c r="O668" s="73">
        <v>0</v>
      </c>
      <c r="P668" s="74">
        <v>0</v>
      </c>
      <c r="Q668" s="73">
        <v>0</v>
      </c>
      <c r="R668" s="74">
        <v>0</v>
      </c>
      <c r="S668" s="73">
        <v>6</v>
      </c>
      <c r="T668" s="93">
        <v>1.474201474E-2</v>
      </c>
      <c r="U668" s="72">
        <v>4</v>
      </c>
      <c r="V668" s="74">
        <v>0.628</v>
      </c>
      <c r="W668" s="74">
        <v>0.32300000000000001</v>
      </c>
      <c r="X668" s="74">
        <v>0.86499999999999999</v>
      </c>
      <c r="Y668" s="73">
        <v>300</v>
      </c>
      <c r="Z668" s="74">
        <v>0.73710073710000001</v>
      </c>
      <c r="AA668" s="73">
        <v>27</v>
      </c>
      <c r="AB668" s="74">
        <v>6.6339066340000002E-2</v>
      </c>
      <c r="AC668" s="75">
        <v>80</v>
      </c>
      <c r="AD668" s="73">
        <v>82</v>
      </c>
      <c r="AE668" s="74">
        <v>0.20147420150000001</v>
      </c>
      <c r="AF668" s="73">
        <v>0</v>
      </c>
      <c r="AG668" s="74">
        <v>0</v>
      </c>
      <c r="AH668" s="73">
        <v>0</v>
      </c>
      <c r="AI668" s="74">
        <v>0</v>
      </c>
      <c r="AJ668" s="73">
        <v>7</v>
      </c>
      <c r="AK668" s="93">
        <v>1.71990172E-2</v>
      </c>
      <c r="AL668" s="72">
        <v>621</v>
      </c>
      <c r="AM668" s="76">
        <v>193</v>
      </c>
      <c r="AN668" s="100"/>
      <c r="AO668" s="72">
        <v>7</v>
      </c>
      <c r="AP668" s="73">
        <v>5900</v>
      </c>
      <c r="AQ668" s="73" t="str">
        <f t="shared" si="10"/>
        <v>7 5900</v>
      </c>
      <c r="AR668" s="76">
        <v>665</v>
      </c>
    </row>
    <row r="669" spans="1:44" ht="15.75" customHeight="1" x14ac:dyDescent="0.25">
      <c r="A669" s="82" t="s">
        <v>1392</v>
      </c>
      <c r="B669" s="73" t="s">
        <v>70</v>
      </c>
      <c r="C669" s="73" t="s">
        <v>2171</v>
      </c>
      <c r="D669" s="73" t="s">
        <v>83</v>
      </c>
      <c r="E669" s="73">
        <v>4</v>
      </c>
      <c r="F669" s="89">
        <v>1489</v>
      </c>
      <c r="G669" s="72">
        <v>1095.5</v>
      </c>
      <c r="H669" s="74">
        <v>0.735728677</v>
      </c>
      <c r="I669" s="73">
        <v>163.5</v>
      </c>
      <c r="J669" s="74">
        <v>0.1098052384</v>
      </c>
      <c r="K669" s="73">
        <v>137</v>
      </c>
      <c r="L669" s="74">
        <v>9.2008059099999998E-2</v>
      </c>
      <c r="M669" s="73">
        <v>14</v>
      </c>
      <c r="N669" s="74">
        <v>9.4022834119999992E-3</v>
      </c>
      <c r="O669" s="73">
        <v>1</v>
      </c>
      <c r="P669" s="74">
        <v>6.7159167229999999E-4</v>
      </c>
      <c r="Q669" s="73">
        <v>0</v>
      </c>
      <c r="R669" s="74">
        <v>0</v>
      </c>
      <c r="S669" s="73">
        <v>78</v>
      </c>
      <c r="T669" s="93">
        <v>5.2384150439999999E-2</v>
      </c>
      <c r="U669" s="72">
        <v>3</v>
      </c>
      <c r="V669" s="74">
        <v>0.97799999999999998</v>
      </c>
      <c r="W669" s="74">
        <v>1.7000000000000001E-2</v>
      </c>
      <c r="X669" s="74">
        <v>0.222</v>
      </c>
      <c r="Y669" s="73">
        <v>338</v>
      </c>
      <c r="Z669" s="74">
        <v>0.2269979852</v>
      </c>
      <c r="AA669" s="73">
        <v>61.5</v>
      </c>
      <c r="AB669" s="74">
        <v>4.1302887839999997E-2</v>
      </c>
      <c r="AC669" s="75">
        <v>1089.5</v>
      </c>
      <c r="AD669" s="73">
        <v>8</v>
      </c>
      <c r="AE669" s="74">
        <v>5.3727333780000004E-3</v>
      </c>
      <c r="AF669" s="73">
        <v>0</v>
      </c>
      <c r="AG669" s="74">
        <v>0</v>
      </c>
      <c r="AH669" s="73">
        <v>0</v>
      </c>
      <c r="AI669" s="74">
        <v>0</v>
      </c>
      <c r="AJ669" s="73">
        <v>14</v>
      </c>
      <c r="AK669" s="93">
        <v>9.4022834119999992E-3</v>
      </c>
      <c r="AL669" s="150">
        <v>1395</v>
      </c>
      <c r="AM669" s="76">
        <v>97</v>
      </c>
      <c r="AN669" s="100"/>
      <c r="AO669" s="72">
        <v>33</v>
      </c>
      <c r="AP669" s="73">
        <v>5910</v>
      </c>
      <c r="AQ669" s="73" t="str">
        <f t="shared" si="10"/>
        <v>33 5910</v>
      </c>
      <c r="AR669" s="76">
        <v>666</v>
      </c>
    </row>
    <row r="670" spans="1:44" ht="15.75" customHeight="1" thickBot="1" x14ac:dyDescent="0.3">
      <c r="A670" s="83" t="s">
        <v>1394</v>
      </c>
      <c r="B670" s="78" t="s">
        <v>67</v>
      </c>
      <c r="C670" s="78" t="s">
        <v>2172</v>
      </c>
      <c r="D670" s="78" t="s">
        <v>48</v>
      </c>
      <c r="E670" s="78">
        <v>5</v>
      </c>
      <c r="F670" s="90">
        <v>2024</v>
      </c>
      <c r="G670" s="77">
        <v>1671</v>
      </c>
      <c r="H670" s="79">
        <v>0.82559288539999998</v>
      </c>
      <c r="I670" s="78">
        <v>12</v>
      </c>
      <c r="J670" s="79">
        <v>5.9288537549999996E-3</v>
      </c>
      <c r="K670" s="78">
        <v>152</v>
      </c>
      <c r="L670" s="79">
        <v>7.5098814230000005E-2</v>
      </c>
      <c r="M670" s="78">
        <v>104</v>
      </c>
      <c r="N670" s="79">
        <v>5.138339921E-2</v>
      </c>
      <c r="O670" s="78">
        <v>2</v>
      </c>
      <c r="P670" s="79">
        <v>9.8814229249999993E-4</v>
      </c>
      <c r="Q670" s="78">
        <v>1</v>
      </c>
      <c r="R670" s="79">
        <v>4.9407114620000003E-4</v>
      </c>
      <c r="S670" s="78">
        <v>82</v>
      </c>
      <c r="T670" s="94">
        <v>4.0513833989999998E-2</v>
      </c>
      <c r="U670" s="77">
        <v>4</v>
      </c>
      <c r="V670" s="79">
        <v>0.92500000000000004</v>
      </c>
      <c r="W670" s="79">
        <v>1.4E-2</v>
      </c>
      <c r="X670" s="79">
        <v>2E-3</v>
      </c>
      <c r="Y670" s="78">
        <v>5</v>
      </c>
      <c r="Z670" s="79">
        <v>2.4703557310000001E-3</v>
      </c>
      <c r="AA670" s="78">
        <v>0</v>
      </c>
      <c r="AB670" s="79">
        <v>0</v>
      </c>
      <c r="AC670" s="80">
        <v>2019</v>
      </c>
      <c r="AD670" s="78">
        <v>22</v>
      </c>
      <c r="AE670" s="79">
        <v>1.086956522E-2</v>
      </c>
      <c r="AF670" s="78">
        <v>0</v>
      </c>
      <c r="AG670" s="79">
        <v>0</v>
      </c>
      <c r="AH670" s="78">
        <v>0</v>
      </c>
      <c r="AI670" s="79">
        <v>0</v>
      </c>
      <c r="AJ670" s="78">
        <v>0</v>
      </c>
      <c r="AK670" s="94">
        <v>0</v>
      </c>
      <c r="AL670" s="152">
        <v>2227</v>
      </c>
      <c r="AM670" s="81">
        <v>31</v>
      </c>
      <c r="AN670" s="101"/>
      <c r="AO670" s="77">
        <v>3</v>
      </c>
      <c r="AP670" s="78">
        <v>5920</v>
      </c>
      <c r="AQ670" s="78" t="str">
        <f t="shared" si="10"/>
        <v>3 5920</v>
      </c>
      <c r="AR670" s="81">
        <v>667</v>
      </c>
    </row>
  </sheetData>
  <autoFilter ref="A4:AR670" xr:uid="{00000000-0001-0000-0000-000000000000}"/>
  <mergeCells count="5">
    <mergeCell ref="G3:T3"/>
    <mergeCell ref="AL3:AM3"/>
    <mergeCell ref="AO3:AR3"/>
    <mergeCell ref="B3:F3"/>
    <mergeCell ref="U3:AK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34"/>
  <sheetViews>
    <sheetView workbookViewId="0">
      <pane ySplit="5" topLeftCell="A6" activePane="bottomLeft" state="frozen"/>
      <selection pane="bottomLeft"/>
    </sheetView>
  </sheetViews>
  <sheetFormatPr defaultColWidth="12.5546875" defaultRowHeight="15.75" customHeight="1" x14ac:dyDescent="0.25"/>
  <cols>
    <col min="1" max="1" width="50.109375" customWidth="1"/>
    <col min="2" max="2" width="11.44140625" hidden="1" customWidth="1"/>
    <col min="4" max="11" width="9" customWidth="1"/>
    <col min="12" max="12" width="14" customWidth="1"/>
    <col min="13" max="13" width="9" customWidth="1"/>
    <col min="14" max="14" width="9.88671875" customWidth="1"/>
  </cols>
  <sheetData>
    <row r="1" spans="1:26" ht="25.5" customHeight="1" x14ac:dyDescent="0.25">
      <c r="A1" s="128" t="s">
        <v>1448</v>
      </c>
      <c r="B1" s="128"/>
      <c r="N1" s="149">
        <v>46054</v>
      </c>
    </row>
    <row r="2" spans="1:26" s="11" customFormat="1" ht="18" customHeight="1" x14ac:dyDescent="0.25">
      <c r="A2" s="123" t="s">
        <v>1450</v>
      </c>
      <c r="B2" s="123"/>
      <c r="C2" s="123"/>
      <c r="D2" s="123"/>
      <c r="E2" s="123"/>
      <c r="F2" s="123"/>
      <c r="G2" s="123"/>
      <c r="H2" s="123"/>
      <c r="I2" s="123"/>
      <c r="J2" s="123"/>
      <c r="K2" s="123"/>
    </row>
    <row r="3" spans="1:26" ht="15.75" customHeight="1" thickBot="1" x14ac:dyDescent="0.3">
      <c r="A3" s="31" t="s">
        <v>1449</v>
      </c>
      <c r="B3" s="31"/>
    </row>
    <row r="4" spans="1:26" s="9" customFormat="1" ht="51.75" customHeight="1" thickBot="1" x14ac:dyDescent="0.3">
      <c r="A4" s="8"/>
      <c r="B4" s="8"/>
      <c r="C4" s="8"/>
      <c r="D4" s="117" t="s">
        <v>1396</v>
      </c>
      <c r="E4" s="129"/>
      <c r="F4" s="118"/>
      <c r="G4" s="119"/>
      <c r="H4" s="120" t="s">
        <v>1397</v>
      </c>
      <c r="I4" s="119"/>
      <c r="J4" s="121" t="s">
        <v>1398</v>
      </c>
      <c r="K4" s="119"/>
      <c r="L4" s="30" t="s">
        <v>1399</v>
      </c>
      <c r="M4" s="122" t="s">
        <v>1400</v>
      </c>
      <c r="N4" s="130"/>
      <c r="O4" s="8"/>
      <c r="P4" s="8"/>
      <c r="Q4" s="8"/>
      <c r="R4" s="8"/>
      <c r="S4" s="8"/>
      <c r="T4" s="8"/>
      <c r="U4" s="8"/>
      <c r="V4" s="8"/>
      <c r="W4" s="8"/>
      <c r="X4" s="8"/>
      <c r="Y4" s="8"/>
      <c r="Z4" s="8"/>
    </row>
    <row r="5" spans="1:26" ht="20.25" customHeight="1" x14ac:dyDescent="0.25">
      <c r="A5" s="131" t="s">
        <v>2188</v>
      </c>
      <c r="B5" s="132" t="s">
        <v>43</v>
      </c>
      <c r="C5" s="140" t="s">
        <v>1401</v>
      </c>
      <c r="D5" s="141" t="s">
        <v>1402</v>
      </c>
      <c r="E5" s="133" t="s">
        <v>1405</v>
      </c>
      <c r="F5" s="133" t="s">
        <v>1403</v>
      </c>
      <c r="G5" s="142" t="s">
        <v>1404</v>
      </c>
      <c r="H5" s="143" t="s">
        <v>1402</v>
      </c>
      <c r="I5" s="144" t="s">
        <v>1405</v>
      </c>
      <c r="J5" s="145" t="s">
        <v>1402</v>
      </c>
      <c r="K5" s="146" t="s">
        <v>1405</v>
      </c>
      <c r="L5" s="148" t="s">
        <v>1406</v>
      </c>
      <c r="M5" s="147" t="s">
        <v>1403</v>
      </c>
      <c r="N5" s="134" t="s">
        <v>1404</v>
      </c>
      <c r="O5" s="5"/>
      <c r="P5" s="5"/>
      <c r="Q5" s="5"/>
      <c r="R5" s="5"/>
      <c r="S5" s="5"/>
      <c r="T5" s="5"/>
      <c r="U5" s="5"/>
      <c r="V5" s="5"/>
      <c r="W5" s="5"/>
      <c r="X5" s="5"/>
      <c r="Y5" s="5"/>
      <c r="Z5" s="5"/>
    </row>
    <row r="6" spans="1:26" ht="15.75" customHeight="1" x14ac:dyDescent="0.25">
      <c r="A6" s="135" t="s">
        <v>1529</v>
      </c>
      <c r="B6" s="18" t="s">
        <v>92</v>
      </c>
      <c r="C6" s="76">
        <v>1</v>
      </c>
      <c r="D6" s="72"/>
      <c r="E6" s="73"/>
      <c r="F6" s="73"/>
      <c r="G6" s="76"/>
      <c r="H6" s="72">
        <v>1</v>
      </c>
      <c r="I6" s="76"/>
      <c r="J6" s="72"/>
      <c r="K6" s="76"/>
      <c r="L6" s="100"/>
      <c r="M6" s="138"/>
      <c r="N6" s="76"/>
    </row>
    <row r="7" spans="1:26" ht="15.75" customHeight="1" x14ac:dyDescent="0.25">
      <c r="A7" s="135" t="s">
        <v>1540</v>
      </c>
      <c r="B7" s="18" t="s">
        <v>121</v>
      </c>
      <c r="C7" s="76">
        <v>3</v>
      </c>
      <c r="D7" s="72"/>
      <c r="E7" s="73">
        <v>3</v>
      </c>
      <c r="F7" s="73"/>
      <c r="G7" s="76"/>
      <c r="H7" s="72"/>
      <c r="I7" s="76"/>
      <c r="J7" s="72"/>
      <c r="K7" s="76"/>
      <c r="L7" s="100"/>
      <c r="M7" s="138"/>
      <c r="N7" s="76"/>
    </row>
    <row r="8" spans="1:26" ht="15.75" customHeight="1" x14ac:dyDescent="0.25">
      <c r="A8" s="135" t="s">
        <v>1609</v>
      </c>
      <c r="B8" s="18" t="s">
        <v>263</v>
      </c>
      <c r="C8" s="76">
        <v>2</v>
      </c>
      <c r="D8" s="72"/>
      <c r="E8" s="73"/>
      <c r="F8" s="73"/>
      <c r="G8" s="76"/>
      <c r="H8" s="72"/>
      <c r="I8" s="76">
        <v>2</v>
      </c>
      <c r="J8" s="72"/>
      <c r="K8" s="76"/>
      <c r="L8" s="100"/>
      <c r="M8" s="138"/>
      <c r="N8" s="76"/>
    </row>
    <row r="9" spans="1:26" ht="15.75" customHeight="1" x14ac:dyDescent="0.25">
      <c r="A9" s="135" t="s">
        <v>1613</v>
      </c>
      <c r="B9" s="18" t="s">
        <v>271</v>
      </c>
      <c r="C9" s="76">
        <v>1</v>
      </c>
      <c r="D9" s="72"/>
      <c r="E9" s="73"/>
      <c r="F9" s="73"/>
      <c r="G9" s="76"/>
      <c r="H9" s="72"/>
      <c r="I9" s="76">
        <v>1</v>
      </c>
      <c r="J9" s="72"/>
      <c r="K9" s="76"/>
      <c r="L9" s="100"/>
      <c r="M9" s="138"/>
      <c r="N9" s="76"/>
    </row>
    <row r="10" spans="1:26" ht="15.75" customHeight="1" x14ac:dyDescent="0.25">
      <c r="A10" s="135" t="s">
        <v>1631</v>
      </c>
      <c r="B10" s="18" t="s">
        <v>306</v>
      </c>
      <c r="C10" s="76">
        <v>1</v>
      </c>
      <c r="D10" s="72"/>
      <c r="E10" s="73"/>
      <c r="F10" s="73"/>
      <c r="G10" s="76"/>
      <c r="H10" s="72"/>
      <c r="I10" s="76">
        <v>1</v>
      </c>
      <c r="J10" s="72"/>
      <c r="K10" s="76"/>
      <c r="L10" s="100"/>
      <c r="M10" s="138"/>
      <c r="N10" s="76"/>
    </row>
    <row r="11" spans="1:26" ht="15.75" customHeight="1" x14ac:dyDescent="0.25">
      <c r="A11" s="135" t="s">
        <v>1639</v>
      </c>
      <c r="B11" s="18" t="s">
        <v>322</v>
      </c>
      <c r="C11" s="76">
        <v>4</v>
      </c>
      <c r="D11" s="72"/>
      <c r="E11" s="73"/>
      <c r="F11" s="73"/>
      <c r="G11" s="76"/>
      <c r="H11" s="72"/>
      <c r="I11" s="76">
        <v>4</v>
      </c>
      <c r="J11" s="72"/>
      <c r="K11" s="76"/>
      <c r="L11" s="100"/>
      <c r="M11" s="138"/>
      <c r="N11" s="76"/>
    </row>
    <row r="12" spans="1:26" ht="15.75" customHeight="1" x14ac:dyDescent="0.25">
      <c r="A12" s="135" t="s">
        <v>1642</v>
      </c>
      <c r="B12" s="18" t="s">
        <v>328</v>
      </c>
      <c r="C12" s="76">
        <v>1</v>
      </c>
      <c r="D12" s="72"/>
      <c r="E12" s="73"/>
      <c r="F12" s="73"/>
      <c r="G12" s="76"/>
      <c r="H12" s="72"/>
      <c r="I12" s="76">
        <v>1</v>
      </c>
      <c r="J12" s="72"/>
      <c r="K12" s="76"/>
      <c r="L12" s="100"/>
      <c r="M12" s="138"/>
      <c r="N12" s="76"/>
    </row>
    <row r="13" spans="1:26" ht="15.75" customHeight="1" x14ac:dyDescent="0.25">
      <c r="A13" s="135" t="s">
        <v>1650</v>
      </c>
      <c r="B13" s="18" t="s">
        <v>342</v>
      </c>
      <c r="C13" s="76">
        <v>1</v>
      </c>
      <c r="D13" s="72"/>
      <c r="E13" s="73"/>
      <c r="F13" s="73">
        <v>1</v>
      </c>
      <c r="G13" s="76"/>
      <c r="H13" s="72"/>
      <c r="I13" s="76"/>
      <c r="J13" s="72"/>
      <c r="K13" s="76"/>
      <c r="L13" s="100"/>
      <c r="M13" s="138"/>
      <c r="N13" s="76"/>
    </row>
    <row r="14" spans="1:26" ht="15.75" customHeight="1" x14ac:dyDescent="0.25">
      <c r="A14" s="135" t="s">
        <v>1670</v>
      </c>
      <c r="B14" s="18" t="s">
        <v>382</v>
      </c>
      <c r="C14" s="76">
        <v>1</v>
      </c>
      <c r="D14" s="72"/>
      <c r="E14" s="73"/>
      <c r="F14" s="73"/>
      <c r="G14" s="76"/>
      <c r="H14" s="72">
        <v>1</v>
      </c>
      <c r="I14" s="76"/>
      <c r="J14" s="72"/>
      <c r="K14" s="76"/>
      <c r="L14" s="100"/>
      <c r="M14" s="138"/>
      <c r="N14" s="76"/>
    </row>
    <row r="15" spans="1:26" ht="15.75" customHeight="1" x14ac:dyDescent="0.25">
      <c r="A15" s="135" t="s">
        <v>1671</v>
      </c>
      <c r="B15" s="18" t="s">
        <v>384</v>
      </c>
      <c r="C15" s="76">
        <v>4</v>
      </c>
      <c r="D15" s="72"/>
      <c r="E15" s="73"/>
      <c r="F15" s="73"/>
      <c r="G15" s="76"/>
      <c r="H15" s="72"/>
      <c r="I15" s="76"/>
      <c r="J15" s="72"/>
      <c r="K15" s="76"/>
      <c r="L15" s="100">
        <v>3</v>
      </c>
      <c r="M15" s="138"/>
      <c r="N15" s="76">
        <v>1</v>
      </c>
    </row>
    <row r="16" spans="1:26" ht="15.75" customHeight="1" x14ac:dyDescent="0.25">
      <c r="A16" s="135" t="s">
        <v>1717</v>
      </c>
      <c r="B16" s="18" t="s">
        <v>479</v>
      </c>
      <c r="C16" s="76">
        <v>1</v>
      </c>
      <c r="D16" s="72"/>
      <c r="E16" s="73"/>
      <c r="F16" s="73"/>
      <c r="G16" s="76"/>
      <c r="H16" s="72">
        <v>1</v>
      </c>
      <c r="I16" s="76"/>
      <c r="J16" s="72"/>
      <c r="K16" s="76"/>
      <c r="L16" s="100"/>
      <c r="M16" s="138"/>
      <c r="N16" s="76"/>
    </row>
    <row r="17" spans="1:14" ht="15.75" customHeight="1" x14ac:dyDescent="0.25">
      <c r="A17" s="135" t="s">
        <v>1725</v>
      </c>
      <c r="B17" s="18" t="s">
        <v>495</v>
      </c>
      <c r="C17" s="76">
        <v>3</v>
      </c>
      <c r="D17" s="72">
        <v>3</v>
      </c>
      <c r="E17" s="73"/>
      <c r="F17" s="73"/>
      <c r="G17" s="76"/>
      <c r="H17" s="72"/>
      <c r="I17" s="76"/>
      <c r="J17" s="72"/>
      <c r="K17" s="76"/>
      <c r="L17" s="100"/>
      <c r="M17" s="138"/>
      <c r="N17" s="76"/>
    </row>
    <row r="18" spans="1:14" ht="15.75" customHeight="1" x14ac:dyDescent="0.25">
      <c r="A18" s="135" t="s">
        <v>1757</v>
      </c>
      <c r="B18" s="18" t="s">
        <v>569</v>
      </c>
      <c r="C18" s="76">
        <v>1</v>
      </c>
      <c r="D18" s="72"/>
      <c r="E18" s="73"/>
      <c r="F18" s="73"/>
      <c r="G18" s="76"/>
      <c r="H18" s="72">
        <v>1</v>
      </c>
      <c r="I18" s="76"/>
      <c r="J18" s="72"/>
      <c r="K18" s="76"/>
      <c r="L18" s="100"/>
      <c r="M18" s="138"/>
      <c r="N18" s="76"/>
    </row>
    <row r="19" spans="1:14" ht="15.75" customHeight="1" x14ac:dyDescent="0.25">
      <c r="A19" s="135" t="s">
        <v>1775</v>
      </c>
      <c r="B19" s="18" t="s">
        <v>603</v>
      </c>
      <c r="C19" s="76">
        <v>1</v>
      </c>
      <c r="D19" s="72"/>
      <c r="E19" s="73"/>
      <c r="F19" s="73"/>
      <c r="G19" s="76"/>
      <c r="H19" s="72"/>
      <c r="I19" s="76">
        <v>1</v>
      </c>
      <c r="J19" s="72"/>
      <c r="K19" s="76"/>
      <c r="L19" s="100"/>
      <c r="M19" s="138"/>
      <c r="N19" s="76"/>
    </row>
    <row r="20" spans="1:14" ht="15.75" customHeight="1" x14ac:dyDescent="0.25">
      <c r="A20" s="135" t="s">
        <v>1779</v>
      </c>
      <c r="B20" s="18" t="s">
        <v>611</v>
      </c>
      <c r="C20" s="76">
        <v>3</v>
      </c>
      <c r="D20" s="72"/>
      <c r="E20" s="73"/>
      <c r="F20" s="73"/>
      <c r="G20" s="76">
        <v>2</v>
      </c>
      <c r="H20" s="72"/>
      <c r="I20" s="76"/>
      <c r="J20" s="72"/>
      <c r="K20" s="76"/>
      <c r="L20" s="100"/>
      <c r="M20" s="138"/>
      <c r="N20" s="76">
        <v>1</v>
      </c>
    </row>
    <row r="21" spans="1:14" ht="15.75" customHeight="1" x14ac:dyDescent="0.25">
      <c r="A21" s="135" t="s">
        <v>1785</v>
      </c>
      <c r="B21" s="18" t="s">
        <v>623</v>
      </c>
      <c r="C21" s="76">
        <v>1</v>
      </c>
      <c r="D21" s="72"/>
      <c r="E21" s="73"/>
      <c r="F21" s="73"/>
      <c r="G21" s="76"/>
      <c r="H21" s="72"/>
      <c r="I21" s="76">
        <v>1</v>
      </c>
      <c r="J21" s="72"/>
      <c r="K21" s="76"/>
      <c r="L21" s="100"/>
      <c r="M21" s="138"/>
      <c r="N21" s="76"/>
    </row>
    <row r="22" spans="1:14" ht="15.75" customHeight="1" x14ac:dyDescent="0.25">
      <c r="A22" s="135" t="s">
        <v>1824</v>
      </c>
      <c r="B22" s="18" t="s">
        <v>701</v>
      </c>
      <c r="C22" s="76">
        <v>1</v>
      </c>
      <c r="D22" s="72"/>
      <c r="E22" s="73"/>
      <c r="F22" s="73"/>
      <c r="G22" s="76"/>
      <c r="H22" s="72"/>
      <c r="I22" s="76"/>
      <c r="J22" s="72"/>
      <c r="K22" s="76"/>
      <c r="L22" s="100"/>
      <c r="M22" s="138"/>
      <c r="N22" s="76">
        <v>1</v>
      </c>
    </row>
    <row r="23" spans="1:14" ht="15.75" customHeight="1" x14ac:dyDescent="0.25">
      <c r="A23" s="135" t="s">
        <v>1836</v>
      </c>
      <c r="B23" s="18" t="s">
        <v>722</v>
      </c>
      <c r="C23" s="76">
        <v>1</v>
      </c>
      <c r="D23" s="72"/>
      <c r="E23" s="73"/>
      <c r="F23" s="73"/>
      <c r="G23" s="76"/>
      <c r="H23" s="72"/>
      <c r="I23" s="76"/>
      <c r="J23" s="72"/>
      <c r="K23" s="76"/>
      <c r="L23" s="100"/>
      <c r="M23" s="138">
        <v>1</v>
      </c>
      <c r="N23" s="76"/>
    </row>
    <row r="24" spans="1:14" ht="15.75" customHeight="1" x14ac:dyDescent="0.25">
      <c r="A24" s="135" t="s">
        <v>1841</v>
      </c>
      <c r="B24" s="18" t="s">
        <v>732</v>
      </c>
      <c r="C24" s="76">
        <v>3</v>
      </c>
      <c r="D24" s="72"/>
      <c r="E24" s="73"/>
      <c r="F24" s="73"/>
      <c r="G24" s="76"/>
      <c r="H24" s="72"/>
      <c r="I24" s="76"/>
      <c r="J24" s="72"/>
      <c r="K24" s="76"/>
      <c r="L24" s="100">
        <v>3</v>
      </c>
      <c r="M24" s="138"/>
      <c r="N24" s="76"/>
    </row>
    <row r="25" spans="1:14" ht="15.75" customHeight="1" x14ac:dyDescent="0.25">
      <c r="A25" s="135" t="s">
        <v>1914</v>
      </c>
      <c r="B25" s="18" t="s">
        <v>877</v>
      </c>
      <c r="C25" s="76">
        <v>3</v>
      </c>
      <c r="D25" s="72">
        <v>3</v>
      </c>
      <c r="E25" s="73"/>
      <c r="F25" s="73"/>
      <c r="G25" s="76"/>
      <c r="H25" s="72"/>
      <c r="I25" s="76"/>
      <c r="J25" s="72"/>
      <c r="K25" s="76"/>
      <c r="L25" s="100"/>
      <c r="M25" s="138"/>
      <c r="N25" s="76"/>
    </row>
    <row r="26" spans="1:14" ht="15.75" customHeight="1" x14ac:dyDescent="0.25">
      <c r="A26" s="135" t="s">
        <v>1940</v>
      </c>
      <c r="B26" s="18" t="s">
        <v>928</v>
      </c>
      <c r="C26" s="76">
        <v>1</v>
      </c>
      <c r="D26" s="72"/>
      <c r="E26" s="73"/>
      <c r="F26" s="73"/>
      <c r="G26" s="76"/>
      <c r="H26" s="72"/>
      <c r="I26" s="76"/>
      <c r="J26" s="72">
        <v>1</v>
      </c>
      <c r="K26" s="76"/>
      <c r="L26" s="100"/>
      <c r="M26" s="138"/>
      <c r="N26" s="76"/>
    </row>
    <row r="27" spans="1:14" ht="15.75" customHeight="1" x14ac:dyDescent="0.25">
      <c r="A27" s="135" t="s">
        <v>1960</v>
      </c>
      <c r="B27" s="18" t="s">
        <v>970</v>
      </c>
      <c r="C27" s="76">
        <v>2</v>
      </c>
      <c r="D27" s="72"/>
      <c r="E27" s="73"/>
      <c r="F27" s="73">
        <v>1</v>
      </c>
      <c r="G27" s="76"/>
      <c r="H27" s="72"/>
      <c r="I27" s="76">
        <v>1</v>
      </c>
      <c r="J27" s="72"/>
      <c r="K27" s="76"/>
      <c r="L27" s="100"/>
      <c r="M27" s="138"/>
      <c r="N27" s="76"/>
    </row>
    <row r="28" spans="1:14" ht="15.75" customHeight="1" x14ac:dyDescent="0.25">
      <c r="A28" s="135" t="s">
        <v>1968</v>
      </c>
      <c r="B28" s="18" t="s">
        <v>984</v>
      </c>
      <c r="C28" s="76">
        <v>1</v>
      </c>
      <c r="D28" s="72"/>
      <c r="E28" s="73"/>
      <c r="F28" s="73"/>
      <c r="G28" s="76"/>
      <c r="H28" s="72"/>
      <c r="I28" s="76"/>
      <c r="J28" s="72"/>
      <c r="K28" s="76">
        <v>1</v>
      </c>
      <c r="L28" s="100"/>
      <c r="M28" s="138"/>
      <c r="N28" s="76"/>
    </row>
    <row r="29" spans="1:14" ht="15.75" customHeight="1" x14ac:dyDescent="0.25">
      <c r="A29" s="135" t="s">
        <v>1988</v>
      </c>
      <c r="B29" s="18" t="s">
        <v>1024</v>
      </c>
      <c r="C29" s="76">
        <v>1</v>
      </c>
      <c r="D29" s="72"/>
      <c r="E29" s="73"/>
      <c r="F29" s="73"/>
      <c r="G29" s="76"/>
      <c r="H29" s="72"/>
      <c r="I29" s="76"/>
      <c r="J29" s="72"/>
      <c r="K29" s="76"/>
      <c r="L29" s="100">
        <v>1</v>
      </c>
      <c r="M29" s="138"/>
      <c r="N29" s="76"/>
    </row>
    <row r="30" spans="1:14" ht="15.75" customHeight="1" x14ac:dyDescent="0.25">
      <c r="A30" s="135" t="s">
        <v>2018</v>
      </c>
      <c r="B30" s="18" t="s">
        <v>1085</v>
      </c>
      <c r="C30" s="76">
        <v>1</v>
      </c>
      <c r="D30" s="72"/>
      <c r="E30" s="73"/>
      <c r="F30" s="73"/>
      <c r="G30" s="76"/>
      <c r="H30" s="72"/>
      <c r="I30" s="76">
        <v>1</v>
      </c>
      <c r="J30" s="72"/>
      <c r="K30" s="76"/>
      <c r="L30" s="100"/>
      <c r="M30" s="138"/>
      <c r="N30" s="76"/>
    </row>
    <row r="31" spans="1:14" ht="15.75" customHeight="1" x14ac:dyDescent="0.25">
      <c r="A31" s="135" t="s">
        <v>2031</v>
      </c>
      <c r="B31" s="18" t="s">
        <v>1111</v>
      </c>
      <c r="C31" s="76">
        <v>1</v>
      </c>
      <c r="D31" s="72"/>
      <c r="E31" s="73"/>
      <c r="F31" s="73">
        <v>1</v>
      </c>
      <c r="G31" s="76"/>
      <c r="H31" s="72"/>
      <c r="I31" s="76"/>
      <c r="J31" s="72"/>
      <c r="K31" s="76"/>
      <c r="L31" s="100"/>
      <c r="M31" s="138"/>
      <c r="N31" s="76"/>
    </row>
    <row r="32" spans="1:14" ht="15.75" customHeight="1" x14ac:dyDescent="0.25">
      <c r="A32" s="135" t="s">
        <v>2033</v>
      </c>
      <c r="B32" s="18" t="s">
        <v>1115</v>
      </c>
      <c r="C32" s="76">
        <v>1</v>
      </c>
      <c r="D32" s="72"/>
      <c r="E32" s="73"/>
      <c r="F32" s="73">
        <v>1</v>
      </c>
      <c r="G32" s="76"/>
      <c r="H32" s="72"/>
      <c r="I32" s="76"/>
      <c r="J32" s="72"/>
      <c r="K32" s="76"/>
      <c r="L32" s="100"/>
      <c r="M32" s="138"/>
      <c r="N32" s="76"/>
    </row>
    <row r="33" spans="1:14" ht="15.75" customHeight="1" x14ac:dyDescent="0.25">
      <c r="A33" s="135" t="s">
        <v>2105</v>
      </c>
      <c r="B33" s="18" t="s">
        <v>1256</v>
      </c>
      <c r="C33" s="76">
        <v>2</v>
      </c>
      <c r="D33" s="72"/>
      <c r="E33" s="73"/>
      <c r="F33" s="73"/>
      <c r="G33" s="76"/>
      <c r="H33" s="72"/>
      <c r="I33" s="76"/>
      <c r="J33" s="72"/>
      <c r="K33" s="76"/>
      <c r="L33" s="100"/>
      <c r="M33" s="138"/>
      <c r="N33" s="76">
        <v>2</v>
      </c>
    </row>
    <row r="34" spans="1:14" ht="15.75" customHeight="1" thickBot="1" x14ac:dyDescent="0.3">
      <c r="A34" s="136" t="s">
        <v>2109</v>
      </c>
      <c r="B34" s="137" t="s">
        <v>1264</v>
      </c>
      <c r="C34" s="81">
        <v>3</v>
      </c>
      <c r="D34" s="77"/>
      <c r="E34" s="78"/>
      <c r="F34" s="78"/>
      <c r="G34" s="81"/>
      <c r="H34" s="77"/>
      <c r="I34" s="81"/>
      <c r="J34" s="77"/>
      <c r="K34" s="81"/>
      <c r="L34" s="101">
        <v>3</v>
      </c>
      <c r="M34" s="139"/>
      <c r="N34" s="81"/>
    </row>
  </sheetData>
  <autoFilter ref="A5:N5" xr:uid="{00000000-0009-0000-0000-000001000000}"/>
  <mergeCells count="5">
    <mergeCell ref="M4:N4"/>
    <mergeCell ref="D4:G4"/>
    <mergeCell ref="H4:I4"/>
    <mergeCell ref="J4:K4"/>
    <mergeCell ref="A2:K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BA668"/>
  <sheetViews>
    <sheetView workbookViewId="0">
      <pane xSplit="2" ySplit="4" topLeftCell="E5" activePane="bottomRight" state="frozen"/>
      <selection pane="topRight" activeCell="C1" sqref="C1"/>
      <selection pane="bottomLeft" activeCell="A5" sqref="A5"/>
      <selection pane="bottomRight"/>
    </sheetView>
  </sheetViews>
  <sheetFormatPr defaultColWidth="12.5546875" defaultRowHeight="15.75" customHeight="1" x14ac:dyDescent="0.25"/>
  <cols>
    <col min="1" max="1" width="43.6640625" style="35" customWidth="1"/>
    <col min="2" max="2" width="13.88671875" style="35" customWidth="1"/>
    <col min="3" max="3" width="13.88671875" style="35" hidden="1" customWidth="1"/>
    <col min="4" max="4" width="5.5546875" style="35" hidden="1" customWidth="1"/>
    <col min="5" max="6" width="12.5546875" style="36"/>
    <col min="7" max="7" width="13.109375" style="36" customWidth="1"/>
    <col min="8" max="8" width="13.109375" style="36" hidden="1" customWidth="1"/>
    <col min="9" max="23" width="12.5546875" style="36"/>
    <col min="24" max="24" width="13.88671875" style="36" customWidth="1"/>
    <col min="25" max="53" width="12.5546875" style="36"/>
    <col min="54" max="16384" width="12.5546875" style="35"/>
  </cols>
  <sheetData>
    <row r="1" spans="1:53" ht="23.4" x14ac:dyDescent="0.45">
      <c r="A1" s="105" t="s">
        <v>1501</v>
      </c>
      <c r="BA1" s="103">
        <v>46054</v>
      </c>
    </row>
    <row r="2" spans="1:53" ht="34.200000000000003" customHeight="1" thickBot="1" x14ac:dyDescent="0.3">
      <c r="A2" s="124" t="s">
        <v>2182</v>
      </c>
      <c r="B2" s="124"/>
      <c r="C2" s="48"/>
    </row>
    <row r="3" spans="1:53" ht="15.75" customHeight="1" thickBot="1" x14ac:dyDescent="0.35">
      <c r="E3" s="125" t="s">
        <v>1502</v>
      </c>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7"/>
    </row>
    <row r="4" spans="1:53" s="49" customFormat="1" ht="33" customHeight="1" x14ac:dyDescent="0.25">
      <c r="A4" s="51" t="s">
        <v>7</v>
      </c>
      <c r="B4" s="52" t="s">
        <v>2173</v>
      </c>
      <c r="C4" s="52" t="s">
        <v>2174</v>
      </c>
      <c r="D4" s="52" t="s">
        <v>2175</v>
      </c>
      <c r="E4" s="53" t="s">
        <v>26</v>
      </c>
      <c r="F4" s="54" t="s">
        <v>1468</v>
      </c>
      <c r="G4" s="54" t="s">
        <v>1489</v>
      </c>
      <c r="H4" s="54" t="s">
        <v>2183</v>
      </c>
      <c r="I4" s="54" t="s">
        <v>1482</v>
      </c>
      <c r="J4" s="54" t="s">
        <v>1459</v>
      </c>
      <c r="K4" s="54" t="s">
        <v>1460</v>
      </c>
      <c r="L4" s="54" t="s">
        <v>1461</v>
      </c>
      <c r="M4" s="54" t="s">
        <v>1462</v>
      </c>
      <c r="N4" s="54" t="s">
        <v>2176</v>
      </c>
      <c r="O4" s="54" t="s">
        <v>1463</v>
      </c>
      <c r="P4" s="54" t="s">
        <v>1464</v>
      </c>
      <c r="Q4" s="54" t="s">
        <v>1465</v>
      </c>
      <c r="R4" s="54" t="s">
        <v>1466</v>
      </c>
      <c r="S4" s="54" t="s">
        <v>1467</v>
      </c>
      <c r="T4" s="54" t="s">
        <v>1469</v>
      </c>
      <c r="U4" s="54" t="s">
        <v>1470</v>
      </c>
      <c r="V4" s="54" t="s">
        <v>1471</v>
      </c>
      <c r="W4" s="54" t="s">
        <v>1472</v>
      </c>
      <c r="X4" s="54" t="s">
        <v>1473</v>
      </c>
      <c r="Y4" s="54" t="s">
        <v>1474</v>
      </c>
      <c r="Z4" s="54" t="s">
        <v>1475</v>
      </c>
      <c r="AA4" s="54" t="s">
        <v>1476</v>
      </c>
      <c r="AB4" s="54" t="s">
        <v>1477</v>
      </c>
      <c r="AC4" s="54" t="s">
        <v>1478</v>
      </c>
      <c r="AD4" s="54" t="s">
        <v>1479</v>
      </c>
      <c r="AE4" s="54" t="s">
        <v>1480</v>
      </c>
      <c r="AF4" s="54" t="s">
        <v>1481</v>
      </c>
      <c r="AG4" s="54" t="s">
        <v>2177</v>
      </c>
      <c r="AH4" s="54" t="s">
        <v>2178</v>
      </c>
      <c r="AI4" s="54" t="s">
        <v>1483</v>
      </c>
      <c r="AJ4" s="54" t="s">
        <v>1484</v>
      </c>
      <c r="AK4" s="54" t="s">
        <v>2179</v>
      </c>
      <c r="AL4" s="54" t="s">
        <v>1485</v>
      </c>
      <c r="AM4" s="54" t="s">
        <v>1486</v>
      </c>
      <c r="AN4" s="54" t="s">
        <v>1487</v>
      </c>
      <c r="AO4" s="54" t="s">
        <v>1488</v>
      </c>
      <c r="AP4" s="54" t="s">
        <v>2180</v>
      </c>
      <c r="AQ4" s="54" t="s">
        <v>1490</v>
      </c>
      <c r="AR4" s="54" t="s">
        <v>1491</v>
      </c>
      <c r="AS4" s="54" t="s">
        <v>1492</v>
      </c>
      <c r="AT4" s="54" t="s">
        <v>1493</v>
      </c>
      <c r="AU4" s="54" t="s">
        <v>1494</v>
      </c>
      <c r="AV4" s="54" t="s">
        <v>1495</v>
      </c>
      <c r="AW4" s="54" t="s">
        <v>1496</v>
      </c>
      <c r="AX4" s="54" t="s">
        <v>1497</v>
      </c>
      <c r="AY4" s="54" t="s">
        <v>1498</v>
      </c>
      <c r="AZ4" s="54" t="s">
        <v>1499</v>
      </c>
      <c r="BA4" s="55" t="s">
        <v>1500</v>
      </c>
    </row>
    <row r="5" spans="1:53" ht="15.75" customHeight="1" x14ac:dyDescent="0.25">
      <c r="A5" s="56" t="s">
        <v>46</v>
      </c>
      <c r="B5" s="50" t="s">
        <v>47</v>
      </c>
      <c r="C5" s="50" t="s">
        <v>1510</v>
      </c>
      <c r="D5" s="50" t="s">
        <v>49</v>
      </c>
      <c r="E5" s="37">
        <v>5</v>
      </c>
      <c r="F5" s="37">
        <v>80.8</v>
      </c>
      <c r="G5" s="37">
        <v>13.8</v>
      </c>
      <c r="H5" s="37">
        <v>5.4000000000000057</v>
      </c>
      <c r="I5" s="37">
        <v>2.8</v>
      </c>
      <c r="J5" s="37"/>
      <c r="K5" s="37"/>
      <c r="L5" s="37"/>
      <c r="M5" s="37"/>
      <c r="N5" s="37"/>
      <c r="O5" s="37"/>
      <c r="P5" s="37"/>
      <c r="Q5" s="37"/>
      <c r="R5" s="37"/>
      <c r="S5" s="37"/>
      <c r="T5" s="37"/>
      <c r="U5" s="37"/>
      <c r="V5" s="37"/>
      <c r="W5" s="37">
        <v>1</v>
      </c>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v>1.5</v>
      </c>
      <c r="AZ5" s="37"/>
      <c r="BA5" s="38"/>
    </row>
    <row r="6" spans="1:53" ht="15.75" customHeight="1" x14ac:dyDescent="0.25">
      <c r="A6" s="56" t="s">
        <v>50</v>
      </c>
      <c r="B6" s="50" t="s">
        <v>51</v>
      </c>
      <c r="C6" s="50" t="s">
        <v>1511</v>
      </c>
      <c r="D6" s="50" t="s">
        <v>53</v>
      </c>
      <c r="E6" s="37">
        <v>6</v>
      </c>
      <c r="F6" s="37">
        <v>39.1</v>
      </c>
      <c r="G6" s="37">
        <v>52.8</v>
      </c>
      <c r="H6" s="37">
        <v>8.0999999999999943</v>
      </c>
      <c r="I6" s="37">
        <v>0.6</v>
      </c>
      <c r="J6" s="37"/>
      <c r="K6" s="37"/>
      <c r="L6" s="37"/>
      <c r="M6" s="37"/>
      <c r="N6" s="37"/>
      <c r="O6" s="37"/>
      <c r="P6" s="37">
        <v>1.7</v>
      </c>
      <c r="Q6" s="37">
        <v>3.5</v>
      </c>
      <c r="R6" s="37">
        <v>2.2999999999999998</v>
      </c>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8"/>
    </row>
    <row r="7" spans="1:53" ht="15.75" customHeight="1" x14ac:dyDescent="0.25">
      <c r="A7" s="56" t="s">
        <v>54</v>
      </c>
      <c r="B7" s="50" t="s">
        <v>55</v>
      </c>
      <c r="C7" s="50" t="s">
        <v>1513</v>
      </c>
      <c r="D7" s="50" t="s">
        <v>56</v>
      </c>
      <c r="E7" s="37">
        <v>3</v>
      </c>
      <c r="F7" s="37">
        <v>43.1</v>
      </c>
      <c r="G7" s="37">
        <v>56.6</v>
      </c>
      <c r="H7" s="37">
        <v>0.29999999999999716</v>
      </c>
      <c r="I7" s="37">
        <v>0.3</v>
      </c>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8"/>
    </row>
    <row r="8" spans="1:53" ht="15.75" customHeight="1" x14ac:dyDescent="0.25">
      <c r="A8" s="56" t="s">
        <v>57</v>
      </c>
      <c r="B8" s="50" t="s">
        <v>58</v>
      </c>
      <c r="C8" s="50" t="s">
        <v>1515</v>
      </c>
      <c r="D8" s="50" t="s">
        <v>59</v>
      </c>
      <c r="E8" s="37">
        <v>2</v>
      </c>
      <c r="F8" s="37">
        <v>27.7</v>
      </c>
      <c r="G8" s="37">
        <v>72.3</v>
      </c>
      <c r="H8" s="37">
        <v>0</v>
      </c>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8"/>
    </row>
    <row r="9" spans="1:53" ht="15.75" customHeight="1" x14ac:dyDescent="0.25">
      <c r="A9" s="56" t="s">
        <v>60</v>
      </c>
      <c r="B9" s="50" t="s">
        <v>61</v>
      </c>
      <c r="C9" s="50" t="s">
        <v>1517</v>
      </c>
      <c r="D9" s="50" t="s">
        <v>62</v>
      </c>
      <c r="E9" s="37">
        <v>3</v>
      </c>
      <c r="F9" s="37">
        <v>95.8</v>
      </c>
      <c r="G9" s="37">
        <v>2.1</v>
      </c>
      <c r="H9" s="37">
        <v>2.1000000000000085</v>
      </c>
      <c r="I9" s="37">
        <v>2.1</v>
      </c>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8"/>
    </row>
    <row r="10" spans="1:53" ht="15.75" customHeight="1" x14ac:dyDescent="0.25">
      <c r="A10" s="56" t="s">
        <v>63</v>
      </c>
      <c r="B10" s="50" t="s">
        <v>64</v>
      </c>
      <c r="C10" s="50" t="s">
        <v>1518</v>
      </c>
      <c r="D10" s="50" t="s">
        <v>65</v>
      </c>
      <c r="E10" s="37">
        <v>3</v>
      </c>
      <c r="F10" s="37">
        <v>95.1</v>
      </c>
      <c r="G10" s="37">
        <v>2.5</v>
      </c>
      <c r="H10" s="37">
        <v>2.4000000000000057</v>
      </c>
      <c r="I10" s="37">
        <v>2.5</v>
      </c>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8"/>
    </row>
    <row r="11" spans="1:53" ht="15.75" customHeight="1" x14ac:dyDescent="0.25">
      <c r="A11" s="56" t="s">
        <v>66</v>
      </c>
      <c r="B11" s="50" t="s">
        <v>67</v>
      </c>
      <c r="C11" s="50" t="s">
        <v>1519</v>
      </c>
      <c r="D11" s="50" t="s">
        <v>68</v>
      </c>
      <c r="E11" s="37">
        <v>6</v>
      </c>
      <c r="F11" s="37">
        <v>87.9</v>
      </c>
      <c r="G11" s="37">
        <v>1.4</v>
      </c>
      <c r="H11" s="37">
        <v>10.699999999999989</v>
      </c>
      <c r="I11" s="37">
        <v>4.5</v>
      </c>
      <c r="J11" s="37"/>
      <c r="K11" s="37"/>
      <c r="L11" s="37"/>
      <c r="M11" s="37"/>
      <c r="N11" s="37"/>
      <c r="O11" s="37">
        <v>1.2</v>
      </c>
      <c r="P11" s="37"/>
      <c r="Q11" s="37"/>
      <c r="R11" s="37"/>
      <c r="S11" s="37"/>
      <c r="T11" s="37"/>
      <c r="U11" s="37"/>
      <c r="V11" s="37"/>
      <c r="W11" s="37"/>
      <c r="X11" s="37"/>
      <c r="Y11" s="37"/>
      <c r="Z11" s="37"/>
      <c r="AA11" s="37"/>
      <c r="AB11" s="37"/>
      <c r="AC11" s="37">
        <v>3.7</v>
      </c>
      <c r="AD11" s="37"/>
      <c r="AE11" s="37"/>
      <c r="AF11" s="37"/>
      <c r="AG11" s="37"/>
      <c r="AH11" s="37"/>
      <c r="AI11" s="37"/>
      <c r="AJ11" s="37"/>
      <c r="AK11" s="37"/>
      <c r="AL11" s="37"/>
      <c r="AM11" s="37"/>
      <c r="AN11" s="37">
        <v>1.3</v>
      </c>
      <c r="AO11" s="37"/>
      <c r="AP11" s="37"/>
      <c r="AQ11" s="37"/>
      <c r="AR11" s="37"/>
      <c r="AS11" s="37"/>
      <c r="AT11" s="37"/>
      <c r="AU11" s="37"/>
      <c r="AV11" s="37"/>
      <c r="AW11" s="37"/>
      <c r="AX11" s="37"/>
      <c r="AY11" s="37"/>
      <c r="AZ11" s="37"/>
      <c r="BA11" s="38"/>
    </row>
    <row r="12" spans="1:53" ht="15.75" customHeight="1" x14ac:dyDescent="0.25">
      <c r="A12" s="56" t="s">
        <v>69</v>
      </c>
      <c r="B12" s="50" t="s">
        <v>70</v>
      </c>
      <c r="C12" s="50" t="s">
        <v>1520</v>
      </c>
      <c r="D12" s="50" t="s">
        <v>71</v>
      </c>
      <c r="E12" s="37">
        <v>1</v>
      </c>
      <c r="F12" s="37">
        <v>100</v>
      </c>
      <c r="G12" s="37"/>
      <c r="H12" s="37">
        <v>0</v>
      </c>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8"/>
    </row>
    <row r="13" spans="1:53" ht="15.75" customHeight="1" x14ac:dyDescent="0.25">
      <c r="A13" s="56" t="s">
        <v>72</v>
      </c>
      <c r="B13" s="50" t="s">
        <v>64</v>
      </c>
      <c r="C13" s="50" t="s">
        <v>1521</v>
      </c>
      <c r="D13" s="50" t="s">
        <v>73</v>
      </c>
      <c r="E13" s="37">
        <v>3</v>
      </c>
      <c r="F13" s="37">
        <v>90.7</v>
      </c>
      <c r="G13" s="37">
        <v>7.9</v>
      </c>
      <c r="H13" s="37">
        <v>1.3999999999999915</v>
      </c>
      <c r="I13" s="37">
        <v>1.4</v>
      </c>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8"/>
    </row>
    <row r="14" spans="1:53" ht="15.75" customHeight="1" x14ac:dyDescent="0.25">
      <c r="A14" s="56" t="s">
        <v>74</v>
      </c>
      <c r="B14" s="50" t="s">
        <v>67</v>
      </c>
      <c r="C14" s="50" t="s">
        <v>1522</v>
      </c>
      <c r="D14" s="50" t="s">
        <v>76</v>
      </c>
      <c r="E14" s="37">
        <v>6</v>
      </c>
      <c r="F14" s="37">
        <v>85.5</v>
      </c>
      <c r="G14" s="37">
        <v>1.2</v>
      </c>
      <c r="H14" s="37">
        <v>13.299999999999997</v>
      </c>
      <c r="I14" s="37">
        <v>4.2</v>
      </c>
      <c r="J14" s="37"/>
      <c r="K14" s="37"/>
      <c r="L14" s="37"/>
      <c r="M14" s="37"/>
      <c r="N14" s="37"/>
      <c r="O14" s="37"/>
      <c r="P14" s="37"/>
      <c r="Q14" s="37"/>
      <c r="R14" s="37"/>
      <c r="S14" s="37"/>
      <c r="T14" s="37"/>
      <c r="U14" s="37"/>
      <c r="V14" s="37"/>
      <c r="W14" s="37"/>
      <c r="X14" s="37"/>
      <c r="Y14" s="37">
        <v>3</v>
      </c>
      <c r="Z14" s="37"/>
      <c r="AA14" s="37"/>
      <c r="AB14" s="37">
        <v>1.2</v>
      </c>
      <c r="AC14" s="37">
        <v>4.8</v>
      </c>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8"/>
    </row>
    <row r="15" spans="1:53" ht="15.75" customHeight="1" x14ac:dyDescent="0.25">
      <c r="A15" s="56" t="s">
        <v>77</v>
      </c>
      <c r="B15" s="50" t="s">
        <v>78</v>
      </c>
      <c r="C15" s="50" t="s">
        <v>1523</v>
      </c>
      <c r="D15" s="50" t="s">
        <v>79</v>
      </c>
      <c r="E15" s="37">
        <v>3</v>
      </c>
      <c r="F15" s="37">
        <v>96.5</v>
      </c>
      <c r="G15" s="37">
        <v>3.1</v>
      </c>
      <c r="H15" s="37">
        <v>0.40000000000000568</v>
      </c>
      <c r="I15" s="37">
        <v>0.4</v>
      </c>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8"/>
    </row>
    <row r="16" spans="1:53" ht="15.75" customHeight="1" x14ac:dyDescent="0.25">
      <c r="A16" s="56" t="s">
        <v>80</v>
      </c>
      <c r="B16" s="50" t="s">
        <v>58</v>
      </c>
      <c r="C16" s="50" t="s">
        <v>1524</v>
      </c>
      <c r="D16" s="50" t="s">
        <v>81</v>
      </c>
      <c r="E16" s="37">
        <v>3</v>
      </c>
      <c r="F16" s="37">
        <v>75.7</v>
      </c>
      <c r="G16" s="37">
        <v>20.3</v>
      </c>
      <c r="H16" s="37">
        <v>4</v>
      </c>
      <c r="I16" s="37">
        <v>4</v>
      </c>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8"/>
    </row>
    <row r="17" spans="1:53" ht="15.75" customHeight="1" x14ac:dyDescent="0.25">
      <c r="A17" s="56" t="s">
        <v>82</v>
      </c>
      <c r="B17" s="50" t="s">
        <v>51</v>
      </c>
      <c r="C17" s="50" t="s">
        <v>1525</v>
      </c>
      <c r="D17" s="50" t="s">
        <v>84</v>
      </c>
      <c r="E17" s="37">
        <v>4</v>
      </c>
      <c r="F17" s="37">
        <v>57.8</v>
      </c>
      <c r="G17" s="37">
        <v>36.200000000000003</v>
      </c>
      <c r="H17" s="37">
        <v>6</v>
      </c>
      <c r="I17" s="37">
        <v>1.1000000000000001</v>
      </c>
      <c r="J17" s="37"/>
      <c r="K17" s="37"/>
      <c r="L17" s="37"/>
      <c r="M17" s="37"/>
      <c r="N17" s="37"/>
      <c r="O17" s="37"/>
      <c r="P17" s="37"/>
      <c r="Q17" s="37"/>
      <c r="R17" s="37"/>
      <c r="S17" s="37"/>
      <c r="T17" s="37"/>
      <c r="U17" s="37"/>
      <c r="V17" s="37"/>
      <c r="W17" s="37"/>
      <c r="X17" s="37">
        <v>4.9000000000000004</v>
      </c>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8"/>
    </row>
    <row r="18" spans="1:53" ht="15.75" customHeight="1" x14ac:dyDescent="0.25">
      <c r="A18" s="56" t="s">
        <v>85</v>
      </c>
      <c r="B18" s="50" t="s">
        <v>47</v>
      </c>
      <c r="C18" s="50" t="s">
        <v>1526</v>
      </c>
      <c r="D18" s="50" t="s">
        <v>86</v>
      </c>
      <c r="E18" s="37">
        <v>6</v>
      </c>
      <c r="F18" s="37">
        <v>56.4</v>
      </c>
      <c r="G18" s="37">
        <v>30.1</v>
      </c>
      <c r="H18" s="37">
        <v>13.5</v>
      </c>
      <c r="I18" s="37">
        <v>3.3</v>
      </c>
      <c r="J18" s="37"/>
      <c r="K18" s="37"/>
      <c r="L18" s="37"/>
      <c r="M18" s="37">
        <v>7.2</v>
      </c>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v>1.4</v>
      </c>
      <c r="AZ18" s="37">
        <v>1.6</v>
      </c>
      <c r="BA18" s="38"/>
    </row>
    <row r="19" spans="1:53" ht="15.75" customHeight="1" x14ac:dyDescent="0.25">
      <c r="A19" s="56" t="s">
        <v>87</v>
      </c>
      <c r="B19" s="50" t="s">
        <v>47</v>
      </c>
      <c r="C19" s="50" t="s">
        <v>1527</v>
      </c>
      <c r="D19" s="50" t="s">
        <v>88</v>
      </c>
      <c r="E19" s="37">
        <v>3</v>
      </c>
      <c r="F19" s="37">
        <v>92.7</v>
      </c>
      <c r="G19" s="37">
        <v>6.9</v>
      </c>
      <c r="H19" s="37">
        <v>0.39999999999999147</v>
      </c>
      <c r="I19" s="37">
        <v>0.3</v>
      </c>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8"/>
    </row>
    <row r="20" spans="1:53" ht="15.75" customHeight="1" x14ac:dyDescent="0.25">
      <c r="A20" s="56" t="s">
        <v>89</v>
      </c>
      <c r="B20" s="50" t="s">
        <v>47</v>
      </c>
      <c r="C20" s="50" t="s">
        <v>1528</v>
      </c>
      <c r="D20" s="50" t="s">
        <v>90</v>
      </c>
      <c r="E20" s="37">
        <v>4</v>
      </c>
      <c r="F20" s="37">
        <v>82</v>
      </c>
      <c r="G20" s="37">
        <v>12.2</v>
      </c>
      <c r="H20" s="37">
        <v>5.7999999999999972</v>
      </c>
      <c r="I20" s="37">
        <v>4</v>
      </c>
      <c r="J20" s="37"/>
      <c r="K20" s="37"/>
      <c r="L20" s="37"/>
      <c r="M20" s="37">
        <v>1.8</v>
      </c>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c r="AZ20" s="37"/>
      <c r="BA20" s="38"/>
    </row>
    <row r="21" spans="1:53" ht="15.75" customHeight="1" x14ac:dyDescent="0.25">
      <c r="A21" s="56" t="s">
        <v>91</v>
      </c>
      <c r="B21" s="50" t="s">
        <v>47</v>
      </c>
      <c r="C21" s="50" t="s">
        <v>1529</v>
      </c>
      <c r="D21" s="50" t="s">
        <v>92</v>
      </c>
      <c r="E21" s="37">
        <v>4</v>
      </c>
      <c r="F21" s="37">
        <v>76.7</v>
      </c>
      <c r="G21" s="37">
        <v>19.5</v>
      </c>
      <c r="H21" s="37">
        <v>3.7999999999999972</v>
      </c>
      <c r="I21" s="37">
        <v>2.9</v>
      </c>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c r="AX21" s="37"/>
      <c r="AY21" s="37"/>
      <c r="AZ21" s="37">
        <v>1</v>
      </c>
      <c r="BA21" s="38"/>
    </row>
    <row r="22" spans="1:53" ht="15.75" customHeight="1" x14ac:dyDescent="0.25">
      <c r="A22" s="56" t="s">
        <v>94</v>
      </c>
      <c r="B22" s="50" t="s">
        <v>95</v>
      </c>
      <c r="C22" s="50" t="s">
        <v>1530</v>
      </c>
      <c r="D22" s="50" t="s">
        <v>96</v>
      </c>
      <c r="E22" s="37">
        <v>3</v>
      </c>
      <c r="F22" s="37">
        <v>96.9</v>
      </c>
      <c r="G22" s="37">
        <v>2</v>
      </c>
      <c r="H22" s="37">
        <v>1.0999999999999943</v>
      </c>
      <c r="I22" s="37">
        <v>1.1000000000000001</v>
      </c>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8"/>
    </row>
    <row r="23" spans="1:53" ht="15.75" customHeight="1" x14ac:dyDescent="0.25">
      <c r="A23" s="56" t="s">
        <v>97</v>
      </c>
      <c r="B23" s="50" t="s">
        <v>98</v>
      </c>
      <c r="C23" s="50" t="s">
        <v>1531</v>
      </c>
      <c r="D23" s="50" t="s">
        <v>99</v>
      </c>
      <c r="E23" s="37">
        <v>2</v>
      </c>
      <c r="F23" s="37">
        <v>92.6</v>
      </c>
      <c r="G23" s="37">
        <v>7.4</v>
      </c>
      <c r="H23" s="37">
        <v>0</v>
      </c>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8"/>
    </row>
    <row r="24" spans="1:53" ht="15.75" customHeight="1" x14ac:dyDescent="0.25">
      <c r="A24" s="56" t="s">
        <v>100</v>
      </c>
      <c r="B24" s="50" t="s">
        <v>51</v>
      </c>
      <c r="C24" s="50" t="s">
        <v>1532</v>
      </c>
      <c r="D24" s="50" t="s">
        <v>101</v>
      </c>
      <c r="E24" s="37">
        <v>3</v>
      </c>
      <c r="F24" s="37">
        <v>91.5</v>
      </c>
      <c r="G24" s="37">
        <v>6.8</v>
      </c>
      <c r="H24" s="37">
        <v>1.7000000000000028</v>
      </c>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v>1.7</v>
      </c>
      <c r="AP24" s="37"/>
      <c r="AQ24" s="37"/>
      <c r="AR24" s="37"/>
      <c r="AS24" s="37"/>
      <c r="AT24" s="37"/>
      <c r="AU24" s="37"/>
      <c r="AV24" s="37"/>
      <c r="AW24" s="37"/>
      <c r="AX24" s="37"/>
      <c r="AY24" s="37"/>
      <c r="AZ24" s="37"/>
      <c r="BA24" s="38"/>
    </row>
    <row r="25" spans="1:53" ht="15.75" customHeight="1" x14ac:dyDescent="0.25">
      <c r="A25" s="56" t="s">
        <v>102</v>
      </c>
      <c r="B25" s="50" t="s">
        <v>103</v>
      </c>
      <c r="C25" s="50" t="s">
        <v>1533</v>
      </c>
      <c r="D25" s="50" t="s">
        <v>104</v>
      </c>
      <c r="E25" s="37">
        <v>3</v>
      </c>
      <c r="F25" s="37">
        <v>90</v>
      </c>
      <c r="G25" s="37">
        <v>7.7</v>
      </c>
      <c r="H25" s="37">
        <v>2.2999999999999972</v>
      </c>
      <c r="I25" s="37">
        <v>2.4</v>
      </c>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c r="AY25" s="37"/>
      <c r="AZ25" s="37"/>
      <c r="BA25" s="38"/>
    </row>
    <row r="26" spans="1:53" ht="15.75" customHeight="1" x14ac:dyDescent="0.25">
      <c r="A26" s="56" t="s">
        <v>105</v>
      </c>
      <c r="B26" s="50" t="s">
        <v>95</v>
      </c>
      <c r="C26" s="50" t="s">
        <v>1534</v>
      </c>
      <c r="D26" s="50" t="s">
        <v>106</v>
      </c>
      <c r="E26" s="37">
        <v>4</v>
      </c>
      <c r="F26" s="37">
        <v>94.4</v>
      </c>
      <c r="G26" s="37">
        <v>2.6</v>
      </c>
      <c r="H26" s="37">
        <v>3</v>
      </c>
      <c r="I26" s="37">
        <v>1.5</v>
      </c>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v>1.5</v>
      </c>
      <c r="AZ26" s="37"/>
      <c r="BA26" s="38"/>
    </row>
    <row r="27" spans="1:53" ht="15.75" customHeight="1" x14ac:dyDescent="0.25">
      <c r="A27" s="56" t="s">
        <v>107</v>
      </c>
      <c r="B27" s="50" t="s">
        <v>103</v>
      </c>
      <c r="C27" s="50" t="s">
        <v>1535</v>
      </c>
      <c r="D27" s="50" t="s">
        <v>108</v>
      </c>
      <c r="E27" s="37">
        <v>1</v>
      </c>
      <c r="F27" s="37">
        <v>100</v>
      </c>
      <c r="G27" s="37"/>
      <c r="H27" s="37">
        <v>0</v>
      </c>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8"/>
    </row>
    <row r="28" spans="1:53" ht="15.75" customHeight="1" x14ac:dyDescent="0.25">
      <c r="A28" s="56" t="s">
        <v>109</v>
      </c>
      <c r="B28" s="50" t="s">
        <v>110</v>
      </c>
      <c r="C28" s="50" t="s">
        <v>1536</v>
      </c>
      <c r="D28" s="50" t="s">
        <v>111</v>
      </c>
      <c r="E28" s="37">
        <v>4</v>
      </c>
      <c r="F28" s="37">
        <v>69.2</v>
      </c>
      <c r="G28" s="37">
        <v>13.8</v>
      </c>
      <c r="H28" s="37">
        <v>17</v>
      </c>
      <c r="I28" s="37">
        <v>5</v>
      </c>
      <c r="J28" s="37"/>
      <c r="K28" s="37"/>
      <c r="L28" s="37">
        <v>12</v>
      </c>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8"/>
    </row>
    <row r="29" spans="1:53" ht="15.75" customHeight="1" x14ac:dyDescent="0.25">
      <c r="A29" s="56" t="s">
        <v>112</v>
      </c>
      <c r="B29" s="50" t="s">
        <v>51</v>
      </c>
      <c r="C29" s="50" t="s">
        <v>1537</v>
      </c>
      <c r="D29" s="50" t="s">
        <v>113</v>
      </c>
      <c r="E29" s="37">
        <v>5</v>
      </c>
      <c r="F29" s="37">
        <v>87.9</v>
      </c>
      <c r="G29" s="37">
        <v>6.9</v>
      </c>
      <c r="H29" s="37">
        <v>5.1999999999999886</v>
      </c>
      <c r="I29" s="37"/>
      <c r="J29" s="37"/>
      <c r="K29" s="37"/>
      <c r="L29" s="37"/>
      <c r="M29" s="37"/>
      <c r="N29" s="37"/>
      <c r="O29" s="37"/>
      <c r="P29" s="37"/>
      <c r="Q29" s="37"/>
      <c r="R29" s="37"/>
      <c r="S29" s="37"/>
      <c r="T29" s="37"/>
      <c r="U29" s="37"/>
      <c r="V29" s="37"/>
      <c r="W29" s="37"/>
      <c r="X29" s="37">
        <v>1.7</v>
      </c>
      <c r="Y29" s="37"/>
      <c r="Z29" s="37"/>
      <c r="AA29" s="37"/>
      <c r="AB29" s="37"/>
      <c r="AC29" s="37"/>
      <c r="AD29" s="37"/>
      <c r="AE29" s="37"/>
      <c r="AF29" s="37"/>
      <c r="AG29" s="37"/>
      <c r="AH29" s="37"/>
      <c r="AI29" s="37">
        <v>1.7</v>
      </c>
      <c r="AJ29" s="37"/>
      <c r="AK29" s="37"/>
      <c r="AL29" s="37"/>
      <c r="AM29" s="37">
        <v>1.7</v>
      </c>
      <c r="AN29" s="37"/>
      <c r="AO29" s="37"/>
      <c r="AP29" s="37"/>
      <c r="AQ29" s="37"/>
      <c r="AR29" s="37"/>
      <c r="AS29" s="37"/>
      <c r="AT29" s="37"/>
      <c r="AU29" s="37"/>
      <c r="AV29" s="37"/>
      <c r="AW29" s="37"/>
      <c r="AX29" s="37"/>
      <c r="AY29" s="37"/>
      <c r="AZ29" s="37"/>
      <c r="BA29" s="38"/>
    </row>
    <row r="30" spans="1:53" ht="15.75" customHeight="1" x14ac:dyDescent="0.25">
      <c r="A30" s="56" t="s">
        <v>114</v>
      </c>
      <c r="B30" s="50" t="s">
        <v>103</v>
      </c>
      <c r="C30" s="50" t="s">
        <v>1538</v>
      </c>
      <c r="D30" s="50" t="s">
        <v>115</v>
      </c>
      <c r="E30" s="37">
        <v>2</v>
      </c>
      <c r="F30" s="37">
        <v>80</v>
      </c>
      <c r="G30" s="37">
        <v>20</v>
      </c>
      <c r="H30" s="37">
        <v>0</v>
      </c>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8"/>
    </row>
    <row r="31" spans="1:53" ht="15.75" customHeight="1" x14ac:dyDescent="0.25">
      <c r="A31" s="56" t="s">
        <v>116</v>
      </c>
      <c r="B31" s="50" t="s">
        <v>117</v>
      </c>
      <c r="C31" s="50" t="s">
        <v>1539</v>
      </c>
      <c r="D31" s="50" t="s">
        <v>118</v>
      </c>
      <c r="E31" s="37">
        <v>6</v>
      </c>
      <c r="F31" s="37">
        <v>72.900000000000006</v>
      </c>
      <c r="G31" s="37">
        <v>10.7</v>
      </c>
      <c r="H31" s="37">
        <v>16.399999999999991</v>
      </c>
      <c r="I31" s="37">
        <v>10</v>
      </c>
      <c r="J31" s="37"/>
      <c r="K31" s="37"/>
      <c r="L31" s="37"/>
      <c r="M31" s="37"/>
      <c r="N31" s="37"/>
      <c r="O31" s="37"/>
      <c r="P31" s="37"/>
      <c r="Q31" s="37"/>
      <c r="R31" s="37"/>
      <c r="S31" s="37"/>
      <c r="T31" s="37"/>
      <c r="U31" s="37"/>
      <c r="V31" s="37"/>
      <c r="W31" s="37"/>
      <c r="X31" s="37"/>
      <c r="Y31" s="37"/>
      <c r="Z31" s="37">
        <v>2.1</v>
      </c>
      <c r="AA31" s="37"/>
      <c r="AB31" s="37"/>
      <c r="AC31" s="37">
        <v>1.8</v>
      </c>
      <c r="AD31" s="37"/>
      <c r="AE31" s="37"/>
      <c r="AF31" s="37"/>
      <c r="AG31" s="37"/>
      <c r="AH31" s="37"/>
      <c r="AI31" s="37"/>
      <c r="AJ31" s="37"/>
      <c r="AK31" s="37"/>
      <c r="AL31" s="37"/>
      <c r="AM31" s="37"/>
      <c r="AN31" s="37"/>
      <c r="AO31" s="37"/>
      <c r="AP31" s="37"/>
      <c r="AQ31" s="37"/>
      <c r="AR31" s="37"/>
      <c r="AS31" s="37"/>
      <c r="AT31" s="37">
        <v>2.5</v>
      </c>
      <c r="AU31" s="37"/>
      <c r="AV31" s="37"/>
      <c r="AW31" s="37"/>
      <c r="AX31" s="37"/>
      <c r="AY31" s="37"/>
      <c r="AZ31" s="37"/>
      <c r="BA31" s="38"/>
    </row>
    <row r="32" spans="1:53" ht="15.75" customHeight="1" x14ac:dyDescent="0.25">
      <c r="A32" s="56" t="s">
        <v>119</v>
      </c>
      <c r="B32" s="50" t="s">
        <v>120</v>
      </c>
      <c r="C32" s="50" t="s">
        <v>1540</v>
      </c>
      <c r="D32" s="50" t="s">
        <v>121</v>
      </c>
      <c r="E32" s="37">
        <v>4</v>
      </c>
      <c r="F32" s="37">
        <v>73.5</v>
      </c>
      <c r="G32" s="37">
        <v>23.7</v>
      </c>
      <c r="H32" s="37">
        <v>2.7999999999999972</v>
      </c>
      <c r="I32" s="37">
        <v>1.9</v>
      </c>
      <c r="J32" s="37"/>
      <c r="K32" s="37"/>
      <c r="L32" s="37">
        <v>1</v>
      </c>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c r="AZ32" s="37"/>
      <c r="BA32" s="38"/>
    </row>
    <row r="33" spans="1:53" ht="15.75" customHeight="1" x14ac:dyDescent="0.25">
      <c r="A33" s="56" t="s">
        <v>122</v>
      </c>
      <c r="B33" s="50" t="s">
        <v>95</v>
      </c>
      <c r="C33" s="50" t="s">
        <v>1541</v>
      </c>
      <c r="D33" s="50" t="s">
        <v>123</v>
      </c>
      <c r="E33" s="37">
        <v>6</v>
      </c>
      <c r="F33" s="37">
        <v>79.400000000000006</v>
      </c>
      <c r="G33" s="37">
        <v>10.199999999999999</v>
      </c>
      <c r="H33" s="37">
        <v>10.399999999999991</v>
      </c>
      <c r="I33" s="37">
        <v>3.6</v>
      </c>
      <c r="J33" s="37"/>
      <c r="K33" s="37"/>
      <c r="L33" s="37"/>
      <c r="M33" s="37"/>
      <c r="N33" s="37"/>
      <c r="O33" s="37"/>
      <c r="P33" s="37"/>
      <c r="Q33" s="37"/>
      <c r="R33" s="37"/>
      <c r="S33" s="37"/>
      <c r="T33" s="37"/>
      <c r="U33" s="37"/>
      <c r="V33" s="37"/>
      <c r="W33" s="37">
        <v>3.3</v>
      </c>
      <c r="X33" s="37"/>
      <c r="Y33" s="37"/>
      <c r="Z33" s="37"/>
      <c r="AA33" s="37"/>
      <c r="AB33" s="37"/>
      <c r="AC33" s="37"/>
      <c r="AD33" s="37"/>
      <c r="AE33" s="37"/>
      <c r="AF33" s="37"/>
      <c r="AG33" s="37"/>
      <c r="AH33" s="37"/>
      <c r="AI33" s="37"/>
      <c r="AJ33" s="37">
        <v>1.3</v>
      </c>
      <c r="AK33" s="37"/>
      <c r="AL33" s="37"/>
      <c r="AM33" s="37"/>
      <c r="AN33" s="37"/>
      <c r="AO33" s="37"/>
      <c r="AP33" s="37"/>
      <c r="AQ33" s="37"/>
      <c r="AR33" s="37"/>
      <c r="AS33" s="37"/>
      <c r="AT33" s="37"/>
      <c r="AU33" s="37"/>
      <c r="AV33" s="37"/>
      <c r="AW33" s="37"/>
      <c r="AX33" s="37"/>
      <c r="AY33" s="37">
        <v>2.2000000000000002</v>
      </c>
      <c r="AZ33" s="37"/>
      <c r="BA33" s="38"/>
    </row>
    <row r="34" spans="1:53" ht="15.75" customHeight="1" x14ac:dyDescent="0.25">
      <c r="A34" s="56" t="s">
        <v>124</v>
      </c>
      <c r="B34" s="50" t="s">
        <v>51</v>
      </c>
      <c r="C34" s="50" t="s">
        <v>1542</v>
      </c>
      <c r="D34" s="50" t="s">
        <v>125</v>
      </c>
      <c r="E34" s="37">
        <v>3</v>
      </c>
      <c r="F34" s="37">
        <v>53.7</v>
      </c>
      <c r="G34" s="37">
        <v>43.9</v>
      </c>
      <c r="H34" s="37">
        <v>2.4000000000000057</v>
      </c>
      <c r="I34" s="37">
        <v>2</v>
      </c>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8"/>
    </row>
    <row r="35" spans="1:53" ht="15.75" customHeight="1" x14ac:dyDescent="0.25">
      <c r="A35" s="56" t="s">
        <v>126</v>
      </c>
      <c r="B35" s="50" t="s">
        <v>110</v>
      </c>
      <c r="C35" s="50" t="s">
        <v>1543</v>
      </c>
      <c r="D35" s="50" t="s">
        <v>128</v>
      </c>
      <c r="E35" s="37">
        <v>6</v>
      </c>
      <c r="F35" s="37">
        <v>66.599999999999994</v>
      </c>
      <c r="G35" s="37">
        <v>11.1</v>
      </c>
      <c r="H35" s="37">
        <v>22.300000000000011</v>
      </c>
      <c r="I35" s="37">
        <v>5.8</v>
      </c>
      <c r="J35" s="37"/>
      <c r="K35" s="37"/>
      <c r="L35" s="37">
        <v>12.7</v>
      </c>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v>1.2</v>
      </c>
      <c r="AS35" s="37"/>
      <c r="AT35" s="37"/>
      <c r="AU35" s="37"/>
      <c r="AV35" s="37"/>
      <c r="AW35" s="37"/>
      <c r="AX35" s="37"/>
      <c r="AY35" s="37">
        <v>2.5</v>
      </c>
      <c r="AZ35" s="37"/>
      <c r="BA35" s="38"/>
    </row>
    <row r="36" spans="1:53" ht="15.75" customHeight="1" x14ac:dyDescent="0.25">
      <c r="A36" s="56" t="s">
        <v>129</v>
      </c>
      <c r="B36" s="50" t="s">
        <v>64</v>
      </c>
      <c r="C36" s="50" t="s">
        <v>1544</v>
      </c>
      <c r="D36" s="50" t="s">
        <v>130</v>
      </c>
      <c r="E36" s="37">
        <v>3</v>
      </c>
      <c r="F36" s="37">
        <v>96.6</v>
      </c>
      <c r="G36" s="37">
        <v>2.4</v>
      </c>
      <c r="H36" s="37">
        <v>1</v>
      </c>
      <c r="I36" s="37">
        <v>1</v>
      </c>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8"/>
    </row>
    <row r="37" spans="1:53" ht="15.75" customHeight="1" x14ac:dyDescent="0.25">
      <c r="A37" s="56" t="s">
        <v>131</v>
      </c>
      <c r="B37" s="50" t="s">
        <v>132</v>
      </c>
      <c r="C37" s="50" t="s">
        <v>1545</v>
      </c>
      <c r="D37" s="50" t="s">
        <v>133</v>
      </c>
      <c r="E37" s="37">
        <v>3</v>
      </c>
      <c r="F37" s="37">
        <v>96.7</v>
      </c>
      <c r="G37" s="37">
        <v>2.5</v>
      </c>
      <c r="H37" s="37">
        <v>0.79999999999999716</v>
      </c>
      <c r="I37" s="37">
        <v>0.8</v>
      </c>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c r="AX37" s="37"/>
      <c r="AY37" s="37"/>
      <c r="AZ37" s="37"/>
      <c r="BA37" s="38"/>
    </row>
    <row r="38" spans="1:53" ht="15.75" customHeight="1" x14ac:dyDescent="0.25">
      <c r="A38" s="56" t="s">
        <v>134</v>
      </c>
      <c r="B38" s="50" t="s">
        <v>67</v>
      </c>
      <c r="C38" s="50" t="s">
        <v>1546</v>
      </c>
      <c r="D38" s="50" t="s">
        <v>135</v>
      </c>
      <c r="E38" s="37">
        <v>6</v>
      </c>
      <c r="F38" s="37">
        <v>58.5</v>
      </c>
      <c r="G38" s="37">
        <v>21.3</v>
      </c>
      <c r="H38" s="37">
        <v>20.200000000000003</v>
      </c>
      <c r="I38" s="37">
        <v>7.5</v>
      </c>
      <c r="J38" s="37"/>
      <c r="K38" s="37">
        <v>3.1</v>
      </c>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v>7.1</v>
      </c>
      <c r="AM38" s="37"/>
      <c r="AN38" s="37"/>
      <c r="AO38" s="37"/>
      <c r="AP38" s="37"/>
      <c r="AQ38" s="37"/>
      <c r="AR38" s="37"/>
      <c r="AS38" s="37"/>
      <c r="AT38" s="37"/>
      <c r="AU38" s="37"/>
      <c r="AV38" s="37">
        <v>2.4</v>
      </c>
      <c r="AW38" s="37"/>
      <c r="AX38" s="37"/>
      <c r="AY38" s="37"/>
      <c r="AZ38" s="37"/>
      <c r="BA38" s="38"/>
    </row>
    <row r="39" spans="1:53" ht="15.75" customHeight="1" x14ac:dyDescent="0.25">
      <c r="A39" s="56" t="s">
        <v>136</v>
      </c>
      <c r="B39" s="50" t="s">
        <v>67</v>
      </c>
      <c r="C39" s="50" t="s">
        <v>1547</v>
      </c>
      <c r="D39" s="50" t="s">
        <v>137</v>
      </c>
      <c r="E39" s="37">
        <v>4</v>
      </c>
      <c r="F39" s="37">
        <v>73.400000000000006</v>
      </c>
      <c r="G39" s="37">
        <v>18.8</v>
      </c>
      <c r="H39" s="37">
        <v>7.7999999999999972</v>
      </c>
      <c r="I39" s="37">
        <v>6.6</v>
      </c>
      <c r="J39" s="37"/>
      <c r="K39" s="37"/>
      <c r="L39" s="37">
        <v>1.1000000000000001</v>
      </c>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c r="AY39" s="37"/>
      <c r="AZ39" s="37"/>
      <c r="BA39" s="38"/>
    </row>
    <row r="40" spans="1:53" ht="15.75" customHeight="1" x14ac:dyDescent="0.25">
      <c r="A40" s="56" t="s">
        <v>138</v>
      </c>
      <c r="B40" s="50" t="s">
        <v>67</v>
      </c>
      <c r="C40" s="50" t="s">
        <v>1548</v>
      </c>
      <c r="D40" s="50" t="s">
        <v>139</v>
      </c>
      <c r="E40" s="37">
        <v>6</v>
      </c>
      <c r="F40" s="37">
        <v>82.2</v>
      </c>
      <c r="G40" s="37">
        <v>3.4</v>
      </c>
      <c r="H40" s="37">
        <v>14.399999999999991</v>
      </c>
      <c r="I40" s="37">
        <v>7.9</v>
      </c>
      <c r="J40" s="37"/>
      <c r="K40" s="37"/>
      <c r="L40" s="37"/>
      <c r="M40" s="37"/>
      <c r="N40" s="37"/>
      <c r="O40" s="37"/>
      <c r="P40" s="37"/>
      <c r="Q40" s="37"/>
      <c r="R40" s="37"/>
      <c r="S40" s="37"/>
      <c r="T40" s="37"/>
      <c r="U40" s="37"/>
      <c r="V40" s="37"/>
      <c r="W40" s="37"/>
      <c r="X40" s="37"/>
      <c r="Y40" s="37"/>
      <c r="Z40" s="37"/>
      <c r="AA40" s="37"/>
      <c r="AB40" s="37"/>
      <c r="AC40" s="37">
        <v>3.9</v>
      </c>
      <c r="AD40" s="37"/>
      <c r="AE40" s="37"/>
      <c r="AF40" s="37"/>
      <c r="AG40" s="37"/>
      <c r="AH40" s="37"/>
      <c r="AI40" s="37"/>
      <c r="AJ40" s="37"/>
      <c r="AK40" s="37"/>
      <c r="AL40" s="37">
        <v>1.3</v>
      </c>
      <c r="AM40" s="37"/>
      <c r="AN40" s="37">
        <v>1.2</v>
      </c>
      <c r="AO40" s="37"/>
      <c r="AP40" s="37"/>
      <c r="AQ40" s="37"/>
      <c r="AR40" s="37"/>
      <c r="AS40" s="37"/>
      <c r="AT40" s="37"/>
      <c r="AU40" s="37"/>
      <c r="AV40" s="37"/>
      <c r="AW40" s="37"/>
      <c r="AX40" s="37"/>
      <c r="AY40" s="37"/>
      <c r="AZ40" s="37"/>
      <c r="BA40" s="38"/>
    </row>
    <row r="41" spans="1:53" ht="15.75" customHeight="1" x14ac:dyDescent="0.25">
      <c r="A41" s="56" t="s">
        <v>140</v>
      </c>
      <c r="B41" s="50" t="s">
        <v>67</v>
      </c>
      <c r="C41" s="50" t="s">
        <v>1549</v>
      </c>
      <c r="D41" s="50" t="s">
        <v>141</v>
      </c>
      <c r="E41" s="37">
        <v>6</v>
      </c>
      <c r="F41" s="37">
        <v>52</v>
      </c>
      <c r="G41" s="37">
        <v>34.1</v>
      </c>
      <c r="H41" s="37">
        <v>13.900000000000006</v>
      </c>
      <c r="I41" s="37">
        <v>6.3</v>
      </c>
      <c r="J41" s="37"/>
      <c r="K41" s="37"/>
      <c r="L41" s="37"/>
      <c r="M41" s="37"/>
      <c r="N41" s="37"/>
      <c r="O41" s="37"/>
      <c r="P41" s="37"/>
      <c r="Q41" s="37"/>
      <c r="R41" s="37"/>
      <c r="S41" s="37"/>
      <c r="T41" s="37">
        <v>2</v>
      </c>
      <c r="U41" s="37"/>
      <c r="V41" s="37"/>
      <c r="W41" s="37"/>
      <c r="X41" s="37"/>
      <c r="Y41" s="37"/>
      <c r="Z41" s="37"/>
      <c r="AA41" s="37"/>
      <c r="AB41" s="37"/>
      <c r="AC41" s="37"/>
      <c r="AD41" s="37"/>
      <c r="AE41" s="37">
        <v>1.6</v>
      </c>
      <c r="AF41" s="37"/>
      <c r="AG41" s="37"/>
      <c r="AH41" s="37"/>
      <c r="AI41" s="37"/>
      <c r="AJ41" s="37"/>
      <c r="AK41" s="37"/>
      <c r="AL41" s="37"/>
      <c r="AM41" s="37"/>
      <c r="AN41" s="37"/>
      <c r="AO41" s="37"/>
      <c r="AP41" s="37"/>
      <c r="AQ41" s="37"/>
      <c r="AR41" s="37">
        <v>4</v>
      </c>
      <c r="AS41" s="37"/>
      <c r="AT41" s="37"/>
      <c r="AU41" s="37"/>
      <c r="AV41" s="37"/>
      <c r="AW41" s="37"/>
      <c r="AX41" s="37"/>
      <c r="AY41" s="37"/>
      <c r="AZ41" s="37"/>
      <c r="BA41" s="38"/>
    </row>
    <row r="42" spans="1:53" ht="15.75" customHeight="1" x14ac:dyDescent="0.25">
      <c r="A42" s="56" t="s">
        <v>142</v>
      </c>
      <c r="B42" s="50" t="s">
        <v>143</v>
      </c>
      <c r="C42" s="50" t="s">
        <v>1550</v>
      </c>
      <c r="D42" s="50" t="s">
        <v>144</v>
      </c>
      <c r="E42" s="37">
        <v>6</v>
      </c>
      <c r="F42" s="37">
        <v>88.8</v>
      </c>
      <c r="G42" s="37">
        <v>2.2999999999999998</v>
      </c>
      <c r="H42" s="37">
        <v>8.9000000000000057</v>
      </c>
      <c r="I42" s="37">
        <v>4.2</v>
      </c>
      <c r="J42" s="37"/>
      <c r="K42" s="37"/>
      <c r="L42" s="37"/>
      <c r="M42" s="37"/>
      <c r="N42" s="37"/>
      <c r="O42" s="37">
        <v>2.4</v>
      </c>
      <c r="P42" s="37"/>
      <c r="Q42" s="37"/>
      <c r="R42" s="37"/>
      <c r="S42" s="37"/>
      <c r="T42" s="37"/>
      <c r="U42" s="37"/>
      <c r="V42" s="37"/>
      <c r="W42" s="37"/>
      <c r="X42" s="37"/>
      <c r="Y42" s="37"/>
      <c r="Z42" s="37"/>
      <c r="AA42" s="37"/>
      <c r="AB42" s="37"/>
      <c r="AC42" s="37"/>
      <c r="AD42" s="37"/>
      <c r="AE42" s="37"/>
      <c r="AF42" s="37"/>
      <c r="AG42" s="37"/>
      <c r="AH42" s="37"/>
      <c r="AI42" s="37"/>
      <c r="AJ42" s="37"/>
      <c r="AK42" s="37"/>
      <c r="AL42" s="37"/>
      <c r="AM42" s="37">
        <v>1.2</v>
      </c>
      <c r="AN42" s="37">
        <v>1</v>
      </c>
      <c r="AO42" s="37"/>
      <c r="AP42" s="37"/>
      <c r="AQ42" s="37"/>
      <c r="AR42" s="37"/>
      <c r="AS42" s="37"/>
      <c r="AT42" s="37"/>
      <c r="AU42" s="37"/>
      <c r="AV42" s="37"/>
      <c r="AW42" s="37"/>
      <c r="AX42" s="37"/>
      <c r="AY42" s="37"/>
      <c r="AZ42" s="37"/>
      <c r="BA42" s="38"/>
    </row>
    <row r="43" spans="1:53" ht="15.75" customHeight="1" x14ac:dyDescent="0.25">
      <c r="A43" s="56" t="s">
        <v>145</v>
      </c>
      <c r="B43" s="50" t="s">
        <v>103</v>
      </c>
      <c r="C43" s="50" t="s">
        <v>1551</v>
      </c>
      <c r="D43" s="50" t="s">
        <v>146</v>
      </c>
      <c r="E43" s="37">
        <v>3</v>
      </c>
      <c r="F43" s="37">
        <v>94.4</v>
      </c>
      <c r="G43" s="37">
        <v>3.7</v>
      </c>
      <c r="H43" s="37">
        <v>1.8999999999999915</v>
      </c>
      <c r="I43" s="37">
        <v>1</v>
      </c>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c r="AY43" s="37"/>
      <c r="AZ43" s="37"/>
      <c r="BA43" s="38"/>
    </row>
    <row r="44" spans="1:53" ht="15.75" customHeight="1" x14ac:dyDescent="0.25">
      <c r="A44" s="56" t="s">
        <v>147</v>
      </c>
      <c r="B44" s="50" t="s">
        <v>95</v>
      </c>
      <c r="C44" s="50" t="s">
        <v>1552</v>
      </c>
      <c r="D44" s="50" t="s">
        <v>148</v>
      </c>
      <c r="E44" s="37">
        <v>2</v>
      </c>
      <c r="F44" s="37">
        <v>98.6</v>
      </c>
      <c r="G44" s="37"/>
      <c r="H44" s="37">
        <v>1.4000000000000057</v>
      </c>
      <c r="I44" s="37">
        <v>1.4</v>
      </c>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8"/>
    </row>
    <row r="45" spans="1:53" ht="15.75" customHeight="1" x14ac:dyDescent="0.25">
      <c r="A45" s="56" t="s">
        <v>149</v>
      </c>
      <c r="B45" s="50" t="s">
        <v>95</v>
      </c>
      <c r="C45" s="50" t="s">
        <v>1553</v>
      </c>
      <c r="D45" s="50" t="s">
        <v>150</v>
      </c>
      <c r="E45" s="37">
        <v>4</v>
      </c>
      <c r="F45" s="37">
        <v>88.1</v>
      </c>
      <c r="G45" s="37">
        <v>7.1</v>
      </c>
      <c r="H45" s="37">
        <v>4.8000000000000114</v>
      </c>
      <c r="I45" s="37">
        <v>2.2000000000000002</v>
      </c>
      <c r="J45" s="37"/>
      <c r="K45" s="37"/>
      <c r="L45" s="37"/>
      <c r="M45" s="37">
        <v>2.6</v>
      </c>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8"/>
    </row>
    <row r="46" spans="1:53" ht="15.75" customHeight="1" x14ac:dyDescent="0.25">
      <c r="A46" s="56" t="s">
        <v>151</v>
      </c>
      <c r="B46" s="50" t="s">
        <v>117</v>
      </c>
      <c r="C46" s="50" t="s">
        <v>1554</v>
      </c>
      <c r="D46" s="50" t="s">
        <v>152</v>
      </c>
      <c r="E46" s="37">
        <v>6</v>
      </c>
      <c r="F46" s="37">
        <v>75.8</v>
      </c>
      <c r="G46" s="37">
        <v>3.3</v>
      </c>
      <c r="H46" s="37">
        <v>20.900000000000006</v>
      </c>
      <c r="I46" s="37">
        <v>10.8</v>
      </c>
      <c r="J46" s="37"/>
      <c r="K46" s="37"/>
      <c r="L46" s="37"/>
      <c r="M46" s="37"/>
      <c r="N46" s="37"/>
      <c r="O46" s="37">
        <v>6.7</v>
      </c>
      <c r="P46" s="37"/>
      <c r="Q46" s="37"/>
      <c r="R46" s="37"/>
      <c r="S46" s="37"/>
      <c r="T46" s="37"/>
      <c r="U46" s="37"/>
      <c r="V46" s="37"/>
      <c r="W46" s="37"/>
      <c r="X46" s="37"/>
      <c r="Y46" s="37"/>
      <c r="Z46" s="37">
        <v>2</v>
      </c>
      <c r="AA46" s="37"/>
      <c r="AB46" s="37"/>
      <c r="AC46" s="37"/>
      <c r="AD46" s="37"/>
      <c r="AE46" s="37"/>
      <c r="AF46" s="37"/>
      <c r="AG46" s="37"/>
      <c r="AH46" s="37"/>
      <c r="AI46" s="37"/>
      <c r="AJ46" s="37"/>
      <c r="AK46" s="37"/>
      <c r="AL46" s="37"/>
      <c r="AM46" s="37"/>
      <c r="AN46" s="37"/>
      <c r="AO46" s="37"/>
      <c r="AP46" s="37"/>
      <c r="AQ46" s="37"/>
      <c r="AR46" s="37"/>
      <c r="AS46" s="37"/>
      <c r="AT46" s="37">
        <v>1.3</v>
      </c>
      <c r="AU46" s="37"/>
      <c r="AV46" s="37"/>
      <c r="AW46" s="37"/>
      <c r="AX46" s="37"/>
      <c r="AY46" s="37"/>
      <c r="AZ46" s="37"/>
      <c r="BA46" s="38"/>
    </row>
    <row r="47" spans="1:53" ht="15.75" customHeight="1" x14ac:dyDescent="0.25">
      <c r="A47" s="56" t="s">
        <v>153</v>
      </c>
      <c r="B47" s="50" t="s">
        <v>61</v>
      </c>
      <c r="C47" s="50" t="s">
        <v>1555</v>
      </c>
      <c r="D47" s="50" t="s">
        <v>154</v>
      </c>
      <c r="E47" s="37">
        <v>3</v>
      </c>
      <c r="F47" s="37">
        <v>93.1</v>
      </c>
      <c r="G47" s="37">
        <v>2.1</v>
      </c>
      <c r="H47" s="37">
        <v>4.8000000000000114</v>
      </c>
      <c r="I47" s="37">
        <v>3.7</v>
      </c>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8"/>
    </row>
    <row r="48" spans="1:53" ht="15.75" customHeight="1" x14ac:dyDescent="0.25">
      <c r="A48" s="56" t="s">
        <v>155</v>
      </c>
      <c r="B48" s="50" t="s">
        <v>132</v>
      </c>
      <c r="C48" s="50" t="s">
        <v>1556</v>
      </c>
      <c r="D48" s="50" t="s">
        <v>156</v>
      </c>
      <c r="E48" s="37">
        <v>6</v>
      </c>
      <c r="F48" s="37">
        <v>76.2</v>
      </c>
      <c r="G48" s="37">
        <v>8.5</v>
      </c>
      <c r="H48" s="37">
        <v>15.299999999999997</v>
      </c>
      <c r="I48" s="37">
        <v>2.1</v>
      </c>
      <c r="J48" s="37"/>
      <c r="K48" s="37"/>
      <c r="L48" s="37"/>
      <c r="M48" s="37"/>
      <c r="N48" s="37"/>
      <c r="O48" s="37"/>
      <c r="P48" s="37">
        <v>1.8</v>
      </c>
      <c r="Q48" s="37"/>
      <c r="R48" s="37"/>
      <c r="S48" s="37"/>
      <c r="T48" s="37"/>
      <c r="U48" s="37">
        <v>1.5</v>
      </c>
      <c r="V48" s="37"/>
      <c r="W48" s="37"/>
      <c r="X48" s="37"/>
      <c r="Y48" s="37"/>
      <c r="Z48" s="37"/>
      <c r="AA48" s="37"/>
      <c r="AB48" s="37"/>
      <c r="AC48" s="37"/>
      <c r="AD48" s="37"/>
      <c r="AE48" s="37"/>
      <c r="AF48" s="37"/>
      <c r="AG48" s="37"/>
      <c r="AH48" s="37"/>
      <c r="AI48" s="37"/>
      <c r="AJ48" s="37"/>
      <c r="AK48" s="37"/>
      <c r="AL48" s="37"/>
      <c r="AM48" s="37">
        <v>10</v>
      </c>
      <c r="AN48" s="37"/>
      <c r="AO48" s="37"/>
      <c r="AP48" s="37"/>
      <c r="AQ48" s="37"/>
      <c r="AR48" s="37"/>
      <c r="AS48" s="37"/>
      <c r="AT48" s="37"/>
      <c r="AU48" s="37"/>
      <c r="AV48" s="37"/>
      <c r="AW48" s="37"/>
      <c r="AX48" s="37"/>
      <c r="AY48" s="37"/>
      <c r="AZ48" s="37"/>
      <c r="BA48" s="38"/>
    </row>
    <row r="49" spans="1:53" ht="15.75" customHeight="1" x14ac:dyDescent="0.25">
      <c r="A49" s="56" t="s">
        <v>157</v>
      </c>
      <c r="B49" s="50" t="s">
        <v>95</v>
      </c>
      <c r="C49" s="50" t="s">
        <v>1557</v>
      </c>
      <c r="D49" s="50" t="s">
        <v>158</v>
      </c>
      <c r="E49" s="37">
        <v>3</v>
      </c>
      <c r="F49" s="37">
        <v>90.3</v>
      </c>
      <c r="G49" s="37">
        <v>4.8</v>
      </c>
      <c r="H49" s="37">
        <v>4.9000000000000057</v>
      </c>
      <c r="I49" s="37">
        <v>4.9000000000000004</v>
      </c>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c r="AW49" s="37"/>
      <c r="AX49" s="37"/>
      <c r="AY49" s="37"/>
      <c r="AZ49" s="37"/>
      <c r="BA49" s="38"/>
    </row>
    <row r="50" spans="1:53" ht="15.75" customHeight="1" x14ac:dyDescent="0.25">
      <c r="A50" s="56" t="s">
        <v>159</v>
      </c>
      <c r="B50" s="50" t="s">
        <v>64</v>
      </c>
      <c r="C50" s="50" t="s">
        <v>1558</v>
      </c>
      <c r="D50" s="50" t="s">
        <v>160</v>
      </c>
      <c r="E50" s="37">
        <v>2</v>
      </c>
      <c r="F50" s="37">
        <v>98.6</v>
      </c>
      <c r="G50" s="37"/>
      <c r="H50" s="37">
        <v>1.4000000000000057</v>
      </c>
      <c r="I50" s="37">
        <v>1.4</v>
      </c>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c r="AY50" s="37"/>
      <c r="AZ50" s="37"/>
      <c r="BA50" s="38"/>
    </row>
    <row r="51" spans="1:53" ht="15.75" customHeight="1" x14ac:dyDescent="0.25">
      <c r="A51" s="56" t="s">
        <v>161</v>
      </c>
      <c r="B51" s="50" t="s">
        <v>120</v>
      </c>
      <c r="C51" s="50" t="s">
        <v>1559</v>
      </c>
      <c r="D51" s="50" t="s">
        <v>162</v>
      </c>
      <c r="E51" s="37">
        <v>3</v>
      </c>
      <c r="F51" s="37">
        <v>89</v>
      </c>
      <c r="G51" s="37">
        <v>8.6</v>
      </c>
      <c r="H51" s="37">
        <v>2.4000000000000057</v>
      </c>
      <c r="I51" s="37">
        <v>2.4</v>
      </c>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c r="AY51" s="37"/>
      <c r="AZ51" s="37"/>
      <c r="BA51" s="38"/>
    </row>
    <row r="52" spans="1:53" ht="15.75" customHeight="1" x14ac:dyDescent="0.25">
      <c r="A52" s="56" t="s">
        <v>163</v>
      </c>
      <c r="B52" s="50" t="s">
        <v>164</v>
      </c>
      <c r="C52" s="50" t="s">
        <v>1560</v>
      </c>
      <c r="D52" s="50" t="s">
        <v>165</v>
      </c>
      <c r="E52" s="37">
        <v>4</v>
      </c>
      <c r="F52" s="37">
        <v>81</v>
      </c>
      <c r="G52" s="37">
        <v>14.5</v>
      </c>
      <c r="H52" s="37">
        <v>4.5</v>
      </c>
      <c r="I52" s="37">
        <v>3.4</v>
      </c>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v>1.1000000000000001</v>
      </c>
      <c r="AM52" s="37"/>
      <c r="AN52" s="37"/>
      <c r="AO52" s="37"/>
      <c r="AP52" s="37"/>
      <c r="AQ52" s="37"/>
      <c r="AR52" s="37"/>
      <c r="AS52" s="37"/>
      <c r="AT52" s="37"/>
      <c r="AU52" s="37"/>
      <c r="AV52" s="37"/>
      <c r="AW52" s="37"/>
      <c r="AX52" s="37"/>
      <c r="AY52" s="37"/>
      <c r="AZ52" s="37"/>
      <c r="BA52" s="38"/>
    </row>
    <row r="53" spans="1:53" ht="15.75" customHeight="1" x14ac:dyDescent="0.25">
      <c r="A53" s="56" t="s">
        <v>166</v>
      </c>
      <c r="B53" s="50" t="s">
        <v>61</v>
      </c>
      <c r="C53" s="50" t="s">
        <v>1561</v>
      </c>
      <c r="D53" s="50" t="s">
        <v>167</v>
      </c>
      <c r="E53" s="37">
        <v>1</v>
      </c>
      <c r="F53" s="37">
        <v>100</v>
      </c>
      <c r="G53" s="37"/>
      <c r="H53" s="37">
        <v>0</v>
      </c>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c r="AY53" s="37"/>
      <c r="AZ53" s="37"/>
      <c r="BA53" s="38"/>
    </row>
    <row r="54" spans="1:53" ht="15.75" customHeight="1" x14ac:dyDescent="0.25">
      <c r="A54" s="56" t="s">
        <v>168</v>
      </c>
      <c r="B54" s="50" t="s">
        <v>67</v>
      </c>
      <c r="C54" s="50" t="s">
        <v>1562</v>
      </c>
      <c r="D54" s="50" t="s">
        <v>169</v>
      </c>
      <c r="E54" s="37">
        <v>3</v>
      </c>
      <c r="F54" s="37">
        <v>72.8</v>
      </c>
      <c r="G54" s="37">
        <v>23</v>
      </c>
      <c r="H54" s="37">
        <v>4.2000000000000028</v>
      </c>
      <c r="I54" s="37">
        <v>4.2</v>
      </c>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8"/>
    </row>
    <row r="55" spans="1:53" ht="15.75" customHeight="1" x14ac:dyDescent="0.25">
      <c r="A55" s="56" t="s">
        <v>170</v>
      </c>
      <c r="B55" s="50" t="s">
        <v>171</v>
      </c>
      <c r="C55" s="50" t="s">
        <v>1563</v>
      </c>
      <c r="D55" s="50" t="s">
        <v>172</v>
      </c>
      <c r="E55" s="37">
        <v>5</v>
      </c>
      <c r="F55" s="37">
        <v>78.900000000000006</v>
      </c>
      <c r="G55" s="37">
        <v>12.5</v>
      </c>
      <c r="H55" s="37">
        <v>8.5999999999999943</v>
      </c>
      <c r="I55" s="37">
        <v>4.4000000000000004</v>
      </c>
      <c r="J55" s="37"/>
      <c r="K55" s="37"/>
      <c r="L55" s="37">
        <v>1.1000000000000001</v>
      </c>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v>3.1</v>
      </c>
      <c r="AZ55" s="37"/>
      <c r="BA55" s="38"/>
    </row>
    <row r="56" spans="1:53" ht="15.75" customHeight="1" x14ac:dyDescent="0.25">
      <c r="A56" s="56" t="s">
        <v>173</v>
      </c>
      <c r="B56" s="50" t="s">
        <v>171</v>
      </c>
      <c r="C56" s="50" t="s">
        <v>1564</v>
      </c>
      <c r="D56" s="50" t="s">
        <v>174</v>
      </c>
      <c r="E56" s="37">
        <v>4</v>
      </c>
      <c r="F56" s="37">
        <v>93.2</v>
      </c>
      <c r="G56" s="37">
        <v>2</v>
      </c>
      <c r="H56" s="37">
        <v>4.7999999999999972</v>
      </c>
      <c r="I56" s="37">
        <v>3.9</v>
      </c>
      <c r="J56" s="37"/>
      <c r="K56" s="37"/>
      <c r="L56" s="37"/>
      <c r="M56" s="37"/>
      <c r="N56" s="37"/>
      <c r="O56" s="37"/>
      <c r="P56" s="37"/>
      <c r="Q56" s="37"/>
      <c r="R56" s="37"/>
      <c r="S56" s="37"/>
      <c r="T56" s="37"/>
      <c r="U56" s="37"/>
      <c r="V56" s="37"/>
      <c r="W56" s="37"/>
      <c r="X56" s="37"/>
      <c r="Y56" s="37"/>
      <c r="Z56" s="37">
        <v>1</v>
      </c>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c r="AY56" s="37"/>
      <c r="AZ56" s="37"/>
      <c r="BA56" s="38"/>
    </row>
    <row r="57" spans="1:53" ht="15.75" customHeight="1" x14ac:dyDescent="0.25">
      <c r="A57" s="56" t="s">
        <v>175</v>
      </c>
      <c r="B57" s="50" t="s">
        <v>132</v>
      </c>
      <c r="C57" s="50" t="s">
        <v>1565</v>
      </c>
      <c r="D57" s="50" t="s">
        <v>176</v>
      </c>
      <c r="E57" s="37">
        <v>4</v>
      </c>
      <c r="F57" s="37">
        <v>92.4</v>
      </c>
      <c r="G57" s="37">
        <v>2.8</v>
      </c>
      <c r="H57" s="37">
        <v>4.7999999999999972</v>
      </c>
      <c r="I57" s="37">
        <v>3.7</v>
      </c>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v>1.1000000000000001</v>
      </c>
      <c r="AW57" s="37"/>
      <c r="AX57" s="37"/>
      <c r="AY57" s="37"/>
      <c r="AZ57" s="37"/>
      <c r="BA57" s="38"/>
    </row>
    <row r="58" spans="1:53" ht="15.75" customHeight="1" x14ac:dyDescent="0.25">
      <c r="A58" s="56" t="s">
        <v>177</v>
      </c>
      <c r="B58" s="50" t="s">
        <v>117</v>
      </c>
      <c r="C58" s="50" t="s">
        <v>1566</v>
      </c>
      <c r="D58" s="50" t="s">
        <v>178</v>
      </c>
      <c r="E58" s="37">
        <v>3</v>
      </c>
      <c r="F58" s="37">
        <v>34</v>
      </c>
      <c r="G58" s="37">
        <v>61.8</v>
      </c>
      <c r="H58" s="37">
        <v>4.2000000000000028</v>
      </c>
      <c r="I58" s="37">
        <v>4.0999999999999996</v>
      </c>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c r="AY58" s="37"/>
      <c r="AZ58" s="37"/>
      <c r="BA58" s="38"/>
    </row>
    <row r="59" spans="1:53" ht="15.75" customHeight="1" x14ac:dyDescent="0.25">
      <c r="A59" s="56" t="s">
        <v>179</v>
      </c>
      <c r="B59" s="50" t="s">
        <v>51</v>
      </c>
      <c r="C59" s="50" t="s">
        <v>1567</v>
      </c>
      <c r="D59" s="50" t="s">
        <v>180</v>
      </c>
      <c r="E59" s="37">
        <v>5</v>
      </c>
      <c r="F59" s="37">
        <v>41.8</v>
      </c>
      <c r="G59" s="37">
        <v>51</v>
      </c>
      <c r="H59" s="37">
        <v>7.2000000000000028</v>
      </c>
      <c r="I59" s="37">
        <v>0.5</v>
      </c>
      <c r="J59" s="37"/>
      <c r="K59" s="37"/>
      <c r="L59" s="37">
        <v>4.5999999999999996</v>
      </c>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c r="AV59" s="37"/>
      <c r="AW59" s="37"/>
      <c r="AX59" s="37">
        <v>1.5</v>
      </c>
      <c r="AY59" s="37"/>
      <c r="AZ59" s="37"/>
      <c r="BA59" s="38"/>
    </row>
    <row r="60" spans="1:53" ht="15.75" customHeight="1" x14ac:dyDescent="0.25">
      <c r="A60" s="56" t="s">
        <v>181</v>
      </c>
      <c r="B60" s="50" t="s">
        <v>117</v>
      </c>
      <c r="C60" s="50" t="s">
        <v>1568</v>
      </c>
      <c r="D60" s="50" t="s">
        <v>182</v>
      </c>
      <c r="E60" s="37">
        <v>5</v>
      </c>
      <c r="F60" s="37">
        <v>87.9</v>
      </c>
      <c r="G60" s="37">
        <v>3</v>
      </c>
      <c r="H60" s="37">
        <v>9.0999999999999943</v>
      </c>
      <c r="I60" s="37">
        <v>6.9</v>
      </c>
      <c r="J60" s="37"/>
      <c r="K60" s="37"/>
      <c r="L60" s="37"/>
      <c r="M60" s="37"/>
      <c r="N60" s="37"/>
      <c r="O60" s="37"/>
      <c r="P60" s="37"/>
      <c r="Q60" s="37"/>
      <c r="R60" s="37"/>
      <c r="S60" s="37"/>
      <c r="T60" s="37"/>
      <c r="U60" s="37"/>
      <c r="V60" s="37"/>
      <c r="W60" s="37">
        <v>1.1000000000000001</v>
      </c>
      <c r="X60" s="37"/>
      <c r="Y60" s="37"/>
      <c r="Z60" s="37"/>
      <c r="AA60" s="37"/>
      <c r="AB60" s="37"/>
      <c r="AC60" s="37"/>
      <c r="AD60" s="37"/>
      <c r="AE60" s="37"/>
      <c r="AF60" s="37"/>
      <c r="AG60" s="37"/>
      <c r="AH60" s="37"/>
      <c r="AI60" s="37"/>
      <c r="AJ60" s="37"/>
      <c r="AK60" s="37"/>
      <c r="AL60" s="37"/>
      <c r="AM60" s="37"/>
      <c r="AN60" s="37"/>
      <c r="AO60" s="37"/>
      <c r="AP60" s="37"/>
      <c r="AQ60" s="37"/>
      <c r="AR60" s="37"/>
      <c r="AS60" s="37"/>
      <c r="AT60" s="37">
        <v>1.1000000000000001</v>
      </c>
      <c r="AU60" s="37"/>
      <c r="AV60" s="37"/>
      <c r="AW60" s="37"/>
      <c r="AX60" s="37"/>
      <c r="AY60" s="37"/>
      <c r="AZ60" s="37"/>
      <c r="BA60" s="38"/>
    </row>
    <row r="61" spans="1:53" ht="15.75" customHeight="1" x14ac:dyDescent="0.25">
      <c r="A61" s="56" t="s">
        <v>183</v>
      </c>
      <c r="B61" s="50" t="s">
        <v>103</v>
      </c>
      <c r="C61" s="50" t="s">
        <v>1569</v>
      </c>
      <c r="D61" s="50" t="s">
        <v>184</v>
      </c>
      <c r="E61" s="37">
        <v>3</v>
      </c>
      <c r="F61" s="37">
        <v>83.1</v>
      </c>
      <c r="G61" s="37">
        <v>13.6</v>
      </c>
      <c r="H61" s="37">
        <v>3.3000000000000114</v>
      </c>
      <c r="I61" s="37">
        <v>3.3</v>
      </c>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c r="AR61" s="37"/>
      <c r="AS61" s="37"/>
      <c r="AT61" s="37"/>
      <c r="AU61" s="37"/>
      <c r="AV61" s="37"/>
      <c r="AW61" s="37"/>
      <c r="AX61" s="37"/>
      <c r="AY61" s="37"/>
      <c r="AZ61" s="37"/>
      <c r="BA61" s="38"/>
    </row>
    <row r="62" spans="1:53" ht="15.75" customHeight="1" x14ac:dyDescent="0.25">
      <c r="A62" s="56" t="s">
        <v>185</v>
      </c>
      <c r="B62" s="50" t="s">
        <v>186</v>
      </c>
      <c r="C62" s="50" t="s">
        <v>1570</v>
      </c>
      <c r="D62" s="50" t="s">
        <v>187</v>
      </c>
      <c r="E62" s="37">
        <v>3</v>
      </c>
      <c r="F62" s="37">
        <v>34.299999999999997</v>
      </c>
      <c r="G62" s="37">
        <v>65.400000000000006</v>
      </c>
      <c r="H62" s="37">
        <v>0.29999999999999716</v>
      </c>
      <c r="I62" s="37">
        <v>0.3</v>
      </c>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c r="AV62" s="37"/>
      <c r="AW62" s="37"/>
      <c r="AX62" s="37"/>
      <c r="AY62" s="37"/>
      <c r="AZ62" s="37"/>
      <c r="BA62" s="38"/>
    </row>
    <row r="63" spans="1:53" ht="15.75" customHeight="1" x14ac:dyDescent="0.25">
      <c r="A63" s="56" t="s">
        <v>188</v>
      </c>
      <c r="B63" s="50" t="s">
        <v>186</v>
      </c>
      <c r="C63" s="50" t="s">
        <v>1571</v>
      </c>
      <c r="D63" s="50" t="s">
        <v>190</v>
      </c>
      <c r="E63" s="37">
        <v>2</v>
      </c>
      <c r="F63" s="37">
        <v>44.8</v>
      </c>
      <c r="G63" s="37">
        <v>55.2</v>
      </c>
      <c r="H63" s="37">
        <v>0</v>
      </c>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c r="AN63" s="37"/>
      <c r="AO63" s="37"/>
      <c r="AP63" s="37"/>
      <c r="AQ63" s="37"/>
      <c r="AR63" s="37"/>
      <c r="AS63" s="37"/>
      <c r="AT63" s="37"/>
      <c r="AU63" s="37"/>
      <c r="AV63" s="37"/>
      <c r="AW63" s="37"/>
      <c r="AX63" s="37"/>
      <c r="AY63" s="37"/>
      <c r="AZ63" s="37"/>
      <c r="BA63" s="38"/>
    </row>
    <row r="64" spans="1:53" ht="15.75" customHeight="1" x14ac:dyDescent="0.25">
      <c r="A64" s="56" t="s">
        <v>191</v>
      </c>
      <c r="B64" s="50" t="s">
        <v>117</v>
      </c>
      <c r="C64" s="50" t="s">
        <v>1572</v>
      </c>
      <c r="D64" s="50" t="s">
        <v>192</v>
      </c>
      <c r="E64" s="37">
        <v>6</v>
      </c>
      <c r="F64" s="37">
        <v>72.3</v>
      </c>
      <c r="G64" s="37">
        <v>8.4</v>
      </c>
      <c r="H64" s="37">
        <v>19.299999999999997</v>
      </c>
      <c r="I64" s="37">
        <v>11.4</v>
      </c>
      <c r="J64" s="37"/>
      <c r="K64" s="37"/>
      <c r="L64" s="37"/>
      <c r="M64" s="37"/>
      <c r="N64" s="37"/>
      <c r="O64" s="37"/>
      <c r="P64" s="37"/>
      <c r="Q64" s="37"/>
      <c r="R64" s="37"/>
      <c r="S64" s="37"/>
      <c r="T64" s="37"/>
      <c r="U64" s="37"/>
      <c r="V64" s="37"/>
      <c r="W64" s="37"/>
      <c r="X64" s="37"/>
      <c r="Y64" s="37"/>
      <c r="Z64" s="37">
        <v>2.7</v>
      </c>
      <c r="AA64" s="37"/>
      <c r="AB64" s="37"/>
      <c r="AC64" s="37"/>
      <c r="AD64" s="37"/>
      <c r="AE64" s="37"/>
      <c r="AF64" s="37"/>
      <c r="AG64" s="37"/>
      <c r="AH64" s="37"/>
      <c r="AI64" s="37"/>
      <c r="AJ64" s="37"/>
      <c r="AK64" s="37"/>
      <c r="AL64" s="37"/>
      <c r="AM64" s="37"/>
      <c r="AN64" s="37"/>
      <c r="AO64" s="37"/>
      <c r="AP64" s="37"/>
      <c r="AQ64" s="37"/>
      <c r="AR64" s="37"/>
      <c r="AS64" s="37">
        <v>2.7</v>
      </c>
      <c r="AT64" s="37">
        <v>2.5</v>
      </c>
      <c r="AU64" s="37"/>
      <c r="AV64" s="37"/>
      <c r="AW64" s="37"/>
      <c r="AX64" s="37"/>
      <c r="AY64" s="37"/>
      <c r="AZ64" s="37"/>
      <c r="BA64" s="38"/>
    </row>
    <row r="65" spans="1:53" ht="15.75" customHeight="1" x14ac:dyDescent="0.25">
      <c r="A65" s="56" t="s">
        <v>193</v>
      </c>
      <c r="B65" s="50" t="s">
        <v>51</v>
      </c>
      <c r="C65" s="50" t="s">
        <v>1573</v>
      </c>
      <c r="D65" s="50" t="s">
        <v>194</v>
      </c>
      <c r="E65" s="37">
        <v>3</v>
      </c>
      <c r="F65" s="37">
        <v>97.1</v>
      </c>
      <c r="G65" s="37">
        <v>2.2999999999999998</v>
      </c>
      <c r="H65" s="37">
        <v>0.60000000000000853</v>
      </c>
      <c r="I65" s="37">
        <v>0.6</v>
      </c>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8"/>
    </row>
    <row r="66" spans="1:53" ht="15.75" customHeight="1" x14ac:dyDescent="0.25">
      <c r="A66" s="56" t="s">
        <v>195</v>
      </c>
      <c r="B66" s="50" t="s">
        <v>47</v>
      </c>
      <c r="C66" s="50" t="s">
        <v>1574</v>
      </c>
      <c r="D66" s="50" t="s">
        <v>196</v>
      </c>
      <c r="E66" s="37">
        <v>5</v>
      </c>
      <c r="F66" s="37">
        <v>88.1</v>
      </c>
      <c r="G66" s="37">
        <v>5</v>
      </c>
      <c r="H66" s="37">
        <v>6.9000000000000057</v>
      </c>
      <c r="I66" s="37">
        <v>3.7</v>
      </c>
      <c r="J66" s="37"/>
      <c r="K66" s="37"/>
      <c r="L66" s="37"/>
      <c r="M66" s="37"/>
      <c r="N66" s="37"/>
      <c r="O66" s="37">
        <v>1.3</v>
      </c>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v>1.9</v>
      </c>
      <c r="AZ66" s="37"/>
      <c r="BA66" s="38"/>
    </row>
    <row r="67" spans="1:53" ht="15.75" customHeight="1" x14ac:dyDescent="0.25">
      <c r="A67" s="56" t="s">
        <v>1575</v>
      </c>
      <c r="B67" s="50" t="s">
        <v>164</v>
      </c>
      <c r="C67" s="50" t="s">
        <v>1576</v>
      </c>
      <c r="D67" s="50" t="s">
        <v>2181</v>
      </c>
      <c r="E67" s="37">
        <v>1</v>
      </c>
      <c r="F67" s="37">
        <v>96.1</v>
      </c>
      <c r="G67" s="37"/>
      <c r="H67" s="37">
        <v>3.9000000000000057</v>
      </c>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8"/>
    </row>
    <row r="68" spans="1:53" ht="15.75" customHeight="1" x14ac:dyDescent="0.25">
      <c r="A68" s="56" t="s">
        <v>197</v>
      </c>
      <c r="B68" s="50" t="s">
        <v>95</v>
      </c>
      <c r="C68" s="50" t="s">
        <v>1577</v>
      </c>
      <c r="D68" s="50" t="s">
        <v>198</v>
      </c>
      <c r="E68" s="37">
        <v>5</v>
      </c>
      <c r="F68" s="37">
        <v>85.9</v>
      </c>
      <c r="G68" s="37">
        <v>8.1999999999999993</v>
      </c>
      <c r="H68" s="37">
        <v>5.8999999999999915</v>
      </c>
      <c r="I68" s="37">
        <v>1.1000000000000001</v>
      </c>
      <c r="J68" s="37"/>
      <c r="K68" s="37"/>
      <c r="L68" s="37"/>
      <c r="M68" s="37">
        <v>3.7</v>
      </c>
      <c r="N68" s="37"/>
      <c r="O68" s="37"/>
      <c r="P68" s="37"/>
      <c r="Q68" s="37"/>
      <c r="R68" s="37"/>
      <c r="S68" s="37"/>
      <c r="T68" s="37"/>
      <c r="U68" s="37"/>
      <c r="V68" s="37"/>
      <c r="W68" s="37"/>
      <c r="X68" s="37"/>
      <c r="Y68" s="37"/>
      <c r="Z68" s="37"/>
      <c r="AA68" s="37"/>
      <c r="AB68" s="37"/>
      <c r="AC68" s="37"/>
      <c r="AD68" s="37"/>
      <c r="AE68" s="37"/>
      <c r="AF68" s="37"/>
      <c r="AG68" s="37"/>
      <c r="AH68" s="37"/>
      <c r="AI68" s="37"/>
      <c r="AJ68" s="37">
        <v>1.1000000000000001</v>
      </c>
      <c r="AK68" s="37"/>
      <c r="AL68" s="37"/>
      <c r="AM68" s="37"/>
      <c r="AN68" s="37"/>
      <c r="AO68" s="37"/>
      <c r="AP68" s="37"/>
      <c r="AQ68" s="37"/>
      <c r="AR68" s="37"/>
      <c r="AS68" s="37"/>
      <c r="AT68" s="37"/>
      <c r="AU68" s="37"/>
      <c r="AV68" s="37"/>
      <c r="AW68" s="37"/>
      <c r="AX68" s="37"/>
      <c r="AY68" s="37"/>
      <c r="AZ68" s="37"/>
      <c r="BA68" s="38"/>
    </row>
    <row r="69" spans="1:53" ht="15.75" customHeight="1" x14ac:dyDescent="0.25">
      <c r="A69" s="56" t="s">
        <v>199</v>
      </c>
      <c r="B69" s="50" t="s">
        <v>47</v>
      </c>
      <c r="C69" s="50" t="s">
        <v>1578</v>
      </c>
      <c r="D69" s="50" t="s">
        <v>200</v>
      </c>
      <c r="E69" s="37">
        <v>3</v>
      </c>
      <c r="F69" s="37">
        <v>91.6</v>
      </c>
      <c r="G69" s="37">
        <v>7</v>
      </c>
      <c r="H69" s="37">
        <v>1.4000000000000057</v>
      </c>
      <c r="I69" s="37">
        <v>1.4</v>
      </c>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c r="AX69" s="37"/>
      <c r="AY69" s="37"/>
      <c r="AZ69" s="37"/>
      <c r="BA69" s="38"/>
    </row>
    <row r="70" spans="1:53" ht="15.75" customHeight="1" x14ac:dyDescent="0.25">
      <c r="A70" s="56" t="s">
        <v>201</v>
      </c>
      <c r="B70" s="50" t="s">
        <v>120</v>
      </c>
      <c r="C70" s="50" t="s">
        <v>1579</v>
      </c>
      <c r="D70" s="50" t="s">
        <v>203</v>
      </c>
      <c r="E70" s="37">
        <v>1</v>
      </c>
      <c r="F70" s="37">
        <v>100</v>
      </c>
      <c r="G70" s="37"/>
      <c r="H70" s="37">
        <v>0</v>
      </c>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c r="AV70" s="37"/>
      <c r="AW70" s="37"/>
      <c r="AX70" s="37"/>
      <c r="AY70" s="37"/>
      <c r="AZ70" s="37"/>
      <c r="BA70" s="38"/>
    </row>
    <row r="71" spans="1:53" ht="15.75" customHeight="1" x14ac:dyDescent="0.25">
      <c r="A71" s="56" t="s">
        <v>204</v>
      </c>
      <c r="B71" s="50" t="s">
        <v>132</v>
      </c>
      <c r="C71" s="50" t="s">
        <v>1580</v>
      </c>
      <c r="D71" s="50" t="s">
        <v>205</v>
      </c>
      <c r="E71" s="37">
        <v>5</v>
      </c>
      <c r="F71" s="37">
        <v>87.4</v>
      </c>
      <c r="G71" s="37">
        <v>6.5</v>
      </c>
      <c r="H71" s="37">
        <v>6.0999999999999943</v>
      </c>
      <c r="I71" s="37">
        <v>2.8</v>
      </c>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c r="AL71" s="37"/>
      <c r="AM71" s="37">
        <v>1.8</v>
      </c>
      <c r="AN71" s="37"/>
      <c r="AO71" s="37"/>
      <c r="AP71" s="37"/>
      <c r="AQ71" s="37"/>
      <c r="AR71" s="37"/>
      <c r="AS71" s="37"/>
      <c r="AT71" s="37"/>
      <c r="AU71" s="37"/>
      <c r="AV71" s="37">
        <v>1.5</v>
      </c>
      <c r="AW71" s="37"/>
      <c r="AX71" s="37"/>
      <c r="AY71" s="37"/>
      <c r="AZ71" s="37"/>
      <c r="BA71" s="38"/>
    </row>
    <row r="72" spans="1:53" ht="15.75" customHeight="1" x14ac:dyDescent="0.25">
      <c r="A72" s="56" t="s">
        <v>206</v>
      </c>
      <c r="B72" s="50" t="s">
        <v>132</v>
      </c>
      <c r="C72" s="50" t="s">
        <v>1581</v>
      </c>
      <c r="D72" s="50" t="s">
        <v>207</v>
      </c>
      <c r="E72" s="37">
        <v>4</v>
      </c>
      <c r="F72" s="37">
        <v>92.5</v>
      </c>
      <c r="G72" s="37">
        <v>4.4000000000000004</v>
      </c>
      <c r="H72" s="37">
        <v>3.0999999999999943</v>
      </c>
      <c r="I72" s="37">
        <v>1.4</v>
      </c>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v>1.7</v>
      </c>
      <c r="AN72" s="37"/>
      <c r="AO72" s="37"/>
      <c r="AP72" s="37"/>
      <c r="AQ72" s="37"/>
      <c r="AR72" s="37"/>
      <c r="AS72" s="37"/>
      <c r="AT72" s="37"/>
      <c r="AU72" s="37"/>
      <c r="AV72" s="37"/>
      <c r="AW72" s="37"/>
      <c r="AX72" s="37"/>
      <c r="AY72" s="37"/>
      <c r="AZ72" s="37"/>
      <c r="BA72" s="38"/>
    </row>
    <row r="73" spans="1:53" ht="15.75" customHeight="1" x14ac:dyDescent="0.25">
      <c r="A73" s="56" t="s">
        <v>208</v>
      </c>
      <c r="B73" s="50" t="s">
        <v>132</v>
      </c>
      <c r="C73" s="50" t="s">
        <v>1582</v>
      </c>
      <c r="D73" s="50" t="s">
        <v>209</v>
      </c>
      <c r="E73" s="37">
        <v>3</v>
      </c>
      <c r="F73" s="37">
        <v>91.3</v>
      </c>
      <c r="G73" s="37">
        <v>4.5999999999999996</v>
      </c>
      <c r="H73" s="37">
        <v>4.1000000000000085</v>
      </c>
      <c r="I73" s="37">
        <v>4.0999999999999996</v>
      </c>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c r="AU73" s="37"/>
      <c r="AV73" s="37"/>
      <c r="AW73" s="37"/>
      <c r="AX73" s="37"/>
      <c r="AY73" s="37"/>
      <c r="AZ73" s="37"/>
      <c r="BA73" s="38"/>
    </row>
    <row r="74" spans="1:53" ht="15.75" customHeight="1" x14ac:dyDescent="0.25">
      <c r="A74" s="56" t="s">
        <v>210</v>
      </c>
      <c r="B74" s="50" t="s">
        <v>132</v>
      </c>
      <c r="C74" s="50" t="s">
        <v>1583</v>
      </c>
      <c r="D74" s="50" t="s">
        <v>211</v>
      </c>
      <c r="E74" s="37">
        <v>6</v>
      </c>
      <c r="F74" s="37">
        <v>82</v>
      </c>
      <c r="G74" s="37">
        <v>3.2</v>
      </c>
      <c r="H74" s="37">
        <v>14.799999999999997</v>
      </c>
      <c r="I74" s="37">
        <v>7.8</v>
      </c>
      <c r="J74" s="37"/>
      <c r="K74" s="37"/>
      <c r="L74" s="37"/>
      <c r="M74" s="37"/>
      <c r="N74" s="37"/>
      <c r="O74" s="37"/>
      <c r="P74" s="37"/>
      <c r="Q74" s="37"/>
      <c r="R74" s="37"/>
      <c r="S74" s="37"/>
      <c r="T74" s="37"/>
      <c r="U74" s="37"/>
      <c r="V74" s="37"/>
      <c r="W74" s="37">
        <v>1.7</v>
      </c>
      <c r="X74" s="37"/>
      <c r="Y74" s="37"/>
      <c r="Z74" s="37"/>
      <c r="AA74" s="37"/>
      <c r="AB74" s="37"/>
      <c r="AC74" s="37"/>
      <c r="AD74" s="37"/>
      <c r="AE74" s="37"/>
      <c r="AF74" s="37"/>
      <c r="AG74" s="37"/>
      <c r="AH74" s="37"/>
      <c r="AI74" s="37">
        <v>3.6</v>
      </c>
      <c r="AJ74" s="37"/>
      <c r="AK74" s="37"/>
      <c r="AL74" s="37"/>
      <c r="AM74" s="37"/>
      <c r="AN74" s="37"/>
      <c r="AO74" s="37"/>
      <c r="AP74" s="37"/>
      <c r="AQ74" s="37"/>
      <c r="AR74" s="37"/>
      <c r="AS74" s="37"/>
      <c r="AT74" s="37"/>
      <c r="AU74" s="37"/>
      <c r="AV74" s="37"/>
      <c r="AW74" s="37"/>
      <c r="AX74" s="37"/>
      <c r="AY74" s="37">
        <v>1.6</v>
      </c>
      <c r="AZ74" s="37"/>
      <c r="BA74" s="38"/>
    </row>
    <row r="75" spans="1:53" ht="15.75" customHeight="1" x14ac:dyDescent="0.25">
      <c r="A75" s="56" t="s">
        <v>212</v>
      </c>
      <c r="B75" s="50" t="s">
        <v>171</v>
      </c>
      <c r="C75" s="50" t="s">
        <v>1584</v>
      </c>
      <c r="D75" s="50" t="s">
        <v>213</v>
      </c>
      <c r="E75" s="37">
        <v>4</v>
      </c>
      <c r="F75" s="37">
        <v>78.2</v>
      </c>
      <c r="G75" s="37">
        <v>15.7</v>
      </c>
      <c r="H75" s="37">
        <v>6.0999999999999943</v>
      </c>
      <c r="I75" s="37">
        <v>4.0999999999999996</v>
      </c>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v>1.9</v>
      </c>
      <c r="AM75" s="37"/>
      <c r="AN75" s="37"/>
      <c r="AO75" s="37"/>
      <c r="AP75" s="37"/>
      <c r="AQ75" s="37"/>
      <c r="AR75" s="37"/>
      <c r="AS75" s="37"/>
      <c r="AT75" s="37"/>
      <c r="AU75" s="37"/>
      <c r="AV75" s="37"/>
      <c r="AW75" s="37"/>
      <c r="AX75" s="37"/>
      <c r="AY75" s="37"/>
      <c r="AZ75" s="37"/>
      <c r="BA75" s="38"/>
    </row>
    <row r="76" spans="1:53" ht="15.75" customHeight="1" x14ac:dyDescent="0.25">
      <c r="A76" s="56" t="s">
        <v>214</v>
      </c>
      <c r="B76" s="50" t="s">
        <v>78</v>
      </c>
      <c r="C76" s="50" t="s">
        <v>1585</v>
      </c>
      <c r="D76" s="50" t="s">
        <v>215</v>
      </c>
      <c r="E76" s="37">
        <v>3</v>
      </c>
      <c r="F76" s="37">
        <v>95.5</v>
      </c>
      <c r="G76" s="37">
        <v>2.4</v>
      </c>
      <c r="H76" s="37">
        <v>2.0999999999999943</v>
      </c>
      <c r="I76" s="37">
        <v>2.1</v>
      </c>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8"/>
    </row>
    <row r="77" spans="1:53" ht="15.75" customHeight="1" x14ac:dyDescent="0.25">
      <c r="A77" s="56" t="s">
        <v>216</v>
      </c>
      <c r="B77" s="50" t="s">
        <v>120</v>
      </c>
      <c r="C77" s="50" t="s">
        <v>1586</v>
      </c>
      <c r="D77" s="50" t="s">
        <v>217</v>
      </c>
      <c r="E77" s="37">
        <v>3</v>
      </c>
      <c r="F77" s="37">
        <v>88.7</v>
      </c>
      <c r="G77" s="37">
        <v>6.7</v>
      </c>
      <c r="H77" s="37">
        <v>4.5999999999999943</v>
      </c>
      <c r="I77" s="37">
        <v>4.5999999999999996</v>
      </c>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8"/>
    </row>
    <row r="78" spans="1:53" ht="15.75" customHeight="1" x14ac:dyDescent="0.25">
      <c r="A78" s="56" t="s">
        <v>218</v>
      </c>
      <c r="B78" s="50" t="s">
        <v>61</v>
      </c>
      <c r="C78" s="50" t="s">
        <v>1587</v>
      </c>
      <c r="D78" s="50" t="s">
        <v>219</v>
      </c>
      <c r="E78" s="37">
        <v>3</v>
      </c>
      <c r="F78" s="37">
        <v>97.6</v>
      </c>
      <c r="G78" s="37">
        <v>1.2</v>
      </c>
      <c r="H78" s="37">
        <v>1.2000000000000028</v>
      </c>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v>1.2</v>
      </c>
      <c r="AO78" s="37"/>
      <c r="AP78" s="37"/>
      <c r="AQ78" s="37"/>
      <c r="AR78" s="37"/>
      <c r="AS78" s="37"/>
      <c r="AT78" s="37"/>
      <c r="AU78" s="37"/>
      <c r="AV78" s="37"/>
      <c r="AW78" s="37"/>
      <c r="AX78" s="37"/>
      <c r="AY78" s="37"/>
      <c r="AZ78" s="37"/>
      <c r="BA78" s="38"/>
    </row>
    <row r="79" spans="1:53" ht="15.75" customHeight="1" x14ac:dyDescent="0.25">
      <c r="A79" s="56" t="s">
        <v>220</v>
      </c>
      <c r="B79" s="50" t="s">
        <v>95</v>
      </c>
      <c r="C79" s="50" t="s">
        <v>1588</v>
      </c>
      <c r="D79" s="50" t="s">
        <v>221</v>
      </c>
      <c r="E79" s="37">
        <v>3</v>
      </c>
      <c r="F79" s="37">
        <v>66.5</v>
      </c>
      <c r="G79" s="37">
        <v>32.1</v>
      </c>
      <c r="H79" s="37">
        <v>1.4000000000000057</v>
      </c>
      <c r="I79" s="37">
        <v>1.4</v>
      </c>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8"/>
    </row>
    <row r="80" spans="1:53" ht="15.75" customHeight="1" x14ac:dyDescent="0.25">
      <c r="A80" s="56" t="s">
        <v>222</v>
      </c>
      <c r="B80" s="50" t="s">
        <v>95</v>
      </c>
      <c r="C80" s="50" t="s">
        <v>1589</v>
      </c>
      <c r="D80" s="50" t="s">
        <v>223</v>
      </c>
      <c r="E80" s="37">
        <v>3</v>
      </c>
      <c r="F80" s="37">
        <v>86.9</v>
      </c>
      <c r="G80" s="37">
        <v>11.8</v>
      </c>
      <c r="H80" s="37">
        <v>1.2999999999999972</v>
      </c>
      <c r="I80" s="37">
        <v>1.4</v>
      </c>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8"/>
    </row>
    <row r="81" spans="1:53" ht="15.75" customHeight="1" x14ac:dyDescent="0.25">
      <c r="A81" s="56" t="s">
        <v>224</v>
      </c>
      <c r="B81" s="50" t="s">
        <v>95</v>
      </c>
      <c r="C81" s="50" t="s">
        <v>1590</v>
      </c>
      <c r="D81" s="50" t="s">
        <v>226</v>
      </c>
      <c r="E81" s="37">
        <v>3</v>
      </c>
      <c r="F81" s="37">
        <v>87</v>
      </c>
      <c r="G81" s="37">
        <v>12.9</v>
      </c>
      <c r="H81" s="37">
        <v>9.9999999999994316E-2</v>
      </c>
      <c r="I81" s="37">
        <v>0.1</v>
      </c>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8"/>
    </row>
    <row r="82" spans="1:53" ht="15.75" customHeight="1" x14ac:dyDescent="0.25">
      <c r="A82" s="56" t="s">
        <v>227</v>
      </c>
      <c r="B82" s="50" t="s">
        <v>95</v>
      </c>
      <c r="C82" s="50" t="s">
        <v>1591</v>
      </c>
      <c r="D82" s="50" t="s">
        <v>228</v>
      </c>
      <c r="E82" s="37">
        <v>2</v>
      </c>
      <c r="F82" s="37">
        <v>88.9</v>
      </c>
      <c r="G82" s="37">
        <v>11.1</v>
      </c>
      <c r="H82" s="37">
        <v>0</v>
      </c>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8"/>
    </row>
    <row r="83" spans="1:53" ht="15.75" customHeight="1" x14ac:dyDescent="0.25">
      <c r="A83" s="56" t="s">
        <v>229</v>
      </c>
      <c r="B83" s="50" t="s">
        <v>98</v>
      </c>
      <c r="C83" s="50" t="s">
        <v>1592</v>
      </c>
      <c r="D83" s="50" t="s">
        <v>230</v>
      </c>
      <c r="E83" s="37">
        <v>3</v>
      </c>
      <c r="F83" s="37">
        <v>90.9</v>
      </c>
      <c r="G83" s="37">
        <v>8.4</v>
      </c>
      <c r="H83" s="37">
        <v>0.69999999999998863</v>
      </c>
      <c r="I83" s="37">
        <v>0.6</v>
      </c>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8"/>
    </row>
    <row r="84" spans="1:53" ht="15.75" customHeight="1" x14ac:dyDescent="0.25">
      <c r="A84" s="56" t="s">
        <v>231</v>
      </c>
      <c r="B84" s="50" t="s">
        <v>98</v>
      </c>
      <c r="C84" s="50" t="s">
        <v>1593</v>
      </c>
      <c r="D84" s="50" t="s">
        <v>232</v>
      </c>
      <c r="E84" s="37">
        <v>3</v>
      </c>
      <c r="F84" s="37">
        <v>90.3</v>
      </c>
      <c r="G84" s="37">
        <v>8.5</v>
      </c>
      <c r="H84" s="37">
        <v>1.2000000000000028</v>
      </c>
      <c r="I84" s="37">
        <v>0.8</v>
      </c>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8"/>
    </row>
    <row r="85" spans="1:53" ht="15.75" customHeight="1" x14ac:dyDescent="0.25">
      <c r="A85" s="56" t="s">
        <v>233</v>
      </c>
      <c r="B85" s="50" t="s">
        <v>98</v>
      </c>
      <c r="C85" s="50" t="s">
        <v>1594</v>
      </c>
      <c r="D85" s="50" t="s">
        <v>234</v>
      </c>
      <c r="E85" s="37">
        <v>3</v>
      </c>
      <c r="F85" s="37">
        <v>94.5</v>
      </c>
      <c r="G85" s="37">
        <v>4.4000000000000004</v>
      </c>
      <c r="H85" s="37">
        <v>1.0999999999999943</v>
      </c>
      <c r="I85" s="37">
        <v>1</v>
      </c>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8"/>
    </row>
    <row r="86" spans="1:53" ht="15.75" customHeight="1" x14ac:dyDescent="0.25">
      <c r="A86" s="56" t="s">
        <v>235</v>
      </c>
      <c r="B86" s="50" t="s">
        <v>67</v>
      </c>
      <c r="C86" s="50" t="s">
        <v>1595</v>
      </c>
      <c r="D86" s="50" t="s">
        <v>236</v>
      </c>
      <c r="E86" s="37">
        <v>6</v>
      </c>
      <c r="F86" s="37">
        <v>66.5</v>
      </c>
      <c r="G86" s="37">
        <v>16.3</v>
      </c>
      <c r="H86" s="37">
        <v>17.200000000000003</v>
      </c>
      <c r="I86" s="37">
        <v>11.2</v>
      </c>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v>1.9</v>
      </c>
      <c r="AI86" s="37"/>
      <c r="AJ86" s="37"/>
      <c r="AK86" s="37"/>
      <c r="AL86" s="37"/>
      <c r="AM86" s="37"/>
      <c r="AN86" s="37"/>
      <c r="AO86" s="37"/>
      <c r="AP86" s="37"/>
      <c r="AQ86" s="37"/>
      <c r="AR86" s="37"/>
      <c r="AS86" s="37"/>
      <c r="AT86" s="37"/>
      <c r="AU86" s="37">
        <v>1.9</v>
      </c>
      <c r="AV86" s="37">
        <v>2.1</v>
      </c>
      <c r="AW86" s="37"/>
      <c r="AX86" s="37"/>
      <c r="AY86" s="37"/>
      <c r="AZ86" s="37"/>
      <c r="BA86" s="38"/>
    </row>
    <row r="87" spans="1:53" ht="15.75" customHeight="1" x14ac:dyDescent="0.25">
      <c r="A87" s="56" t="s">
        <v>237</v>
      </c>
      <c r="B87" s="50" t="s">
        <v>67</v>
      </c>
      <c r="C87" s="50" t="s">
        <v>1596</v>
      </c>
      <c r="D87" s="50" t="s">
        <v>238</v>
      </c>
      <c r="E87" s="37">
        <v>6</v>
      </c>
      <c r="F87" s="37">
        <v>62.8</v>
      </c>
      <c r="G87" s="37">
        <v>23.5</v>
      </c>
      <c r="H87" s="37">
        <v>13.700000000000003</v>
      </c>
      <c r="I87" s="37">
        <v>7.9</v>
      </c>
      <c r="J87" s="37"/>
      <c r="K87" s="37"/>
      <c r="L87" s="37">
        <v>1.3</v>
      </c>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v>3.4</v>
      </c>
      <c r="AM87" s="37"/>
      <c r="AN87" s="37"/>
      <c r="AO87" s="37"/>
      <c r="AP87" s="37"/>
      <c r="AQ87" s="37"/>
      <c r="AR87" s="37"/>
      <c r="AS87" s="37"/>
      <c r="AT87" s="37"/>
      <c r="AU87" s="37"/>
      <c r="AV87" s="37">
        <v>1.1000000000000001</v>
      </c>
      <c r="AW87" s="37"/>
      <c r="AX87" s="37"/>
      <c r="AY87" s="37"/>
      <c r="AZ87" s="37"/>
      <c r="BA87" s="38"/>
    </row>
    <row r="88" spans="1:53" ht="15.75" customHeight="1" x14ac:dyDescent="0.25">
      <c r="A88" s="56" t="s">
        <v>239</v>
      </c>
      <c r="B88" s="50" t="s">
        <v>55</v>
      </c>
      <c r="C88" s="50" t="s">
        <v>1597</v>
      </c>
      <c r="D88" s="50" t="s">
        <v>240</v>
      </c>
      <c r="E88" s="37">
        <v>5</v>
      </c>
      <c r="F88" s="37">
        <v>54</v>
      </c>
      <c r="G88" s="37">
        <v>27.1</v>
      </c>
      <c r="H88" s="37">
        <v>18.900000000000006</v>
      </c>
      <c r="I88" s="37">
        <v>4.7</v>
      </c>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v>8.9</v>
      </c>
      <c r="AJ88" s="37"/>
      <c r="AK88" s="37"/>
      <c r="AL88" s="37"/>
      <c r="AM88" s="37"/>
      <c r="AN88" s="37"/>
      <c r="AO88" s="37"/>
      <c r="AP88" s="37"/>
      <c r="AQ88" s="37"/>
      <c r="AR88" s="37"/>
      <c r="AS88" s="37"/>
      <c r="AT88" s="37"/>
      <c r="AU88" s="37"/>
      <c r="AV88" s="37"/>
      <c r="AW88" s="37"/>
      <c r="AX88" s="37"/>
      <c r="AY88" s="37">
        <v>5.3</v>
      </c>
      <c r="AZ88" s="37"/>
      <c r="BA88" s="38"/>
    </row>
    <row r="89" spans="1:53" ht="15.75" customHeight="1" x14ac:dyDescent="0.25">
      <c r="A89" s="56" t="s">
        <v>241</v>
      </c>
      <c r="B89" s="50" t="s">
        <v>120</v>
      </c>
      <c r="C89" s="50" t="s">
        <v>1598</v>
      </c>
      <c r="D89" s="50" t="s">
        <v>242</v>
      </c>
      <c r="E89" s="37">
        <v>6</v>
      </c>
      <c r="F89" s="37">
        <v>85.1</v>
      </c>
      <c r="G89" s="37">
        <v>3.4</v>
      </c>
      <c r="H89" s="37">
        <v>11.5</v>
      </c>
      <c r="I89" s="37">
        <v>5.8</v>
      </c>
      <c r="J89" s="37"/>
      <c r="K89" s="37"/>
      <c r="L89" s="37">
        <v>3.1</v>
      </c>
      <c r="M89" s="37"/>
      <c r="N89" s="37"/>
      <c r="O89" s="37"/>
      <c r="P89" s="37"/>
      <c r="Q89" s="37"/>
      <c r="R89" s="37"/>
      <c r="S89" s="37"/>
      <c r="T89" s="37"/>
      <c r="U89" s="37"/>
      <c r="V89" s="37"/>
      <c r="W89" s="37">
        <v>1.4</v>
      </c>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v>1.2</v>
      </c>
      <c r="AW89" s="37"/>
      <c r="AX89" s="37"/>
      <c r="AY89" s="37"/>
      <c r="AZ89" s="37"/>
      <c r="BA89" s="38"/>
    </row>
    <row r="90" spans="1:53" ht="15.75" customHeight="1" x14ac:dyDescent="0.25">
      <c r="A90" s="56" t="s">
        <v>243</v>
      </c>
      <c r="B90" s="50" t="s">
        <v>117</v>
      </c>
      <c r="C90" s="50" t="s">
        <v>1599</v>
      </c>
      <c r="D90" s="50" t="s">
        <v>244</v>
      </c>
      <c r="E90" s="37">
        <v>6</v>
      </c>
      <c r="F90" s="37">
        <v>60.4</v>
      </c>
      <c r="G90" s="37">
        <v>9.3000000000000007</v>
      </c>
      <c r="H90" s="37">
        <v>30.299999999999997</v>
      </c>
      <c r="I90" s="37">
        <v>14.9</v>
      </c>
      <c r="J90" s="37"/>
      <c r="K90" s="37"/>
      <c r="L90" s="37"/>
      <c r="M90" s="37"/>
      <c r="N90" s="37"/>
      <c r="O90" s="37"/>
      <c r="P90" s="37"/>
      <c r="Q90" s="37"/>
      <c r="R90" s="37"/>
      <c r="S90" s="37"/>
      <c r="T90" s="37"/>
      <c r="U90" s="37"/>
      <c r="V90" s="37"/>
      <c r="W90" s="37">
        <v>7.1</v>
      </c>
      <c r="X90" s="37"/>
      <c r="Y90" s="37"/>
      <c r="Z90" s="37">
        <v>3.9</v>
      </c>
      <c r="AA90" s="37"/>
      <c r="AB90" s="37"/>
      <c r="AC90" s="37"/>
      <c r="AD90" s="37"/>
      <c r="AE90" s="37"/>
      <c r="AF90" s="37"/>
      <c r="AG90" s="37"/>
      <c r="AH90" s="37"/>
      <c r="AI90" s="37"/>
      <c r="AJ90" s="37"/>
      <c r="AK90" s="37"/>
      <c r="AL90" s="37"/>
      <c r="AM90" s="37"/>
      <c r="AN90" s="37"/>
      <c r="AO90" s="37"/>
      <c r="AP90" s="37"/>
      <c r="AQ90" s="37"/>
      <c r="AR90" s="37"/>
      <c r="AS90" s="37"/>
      <c r="AT90" s="37">
        <v>4.3</v>
      </c>
      <c r="AU90" s="37"/>
      <c r="AV90" s="37"/>
      <c r="AW90" s="37"/>
      <c r="AX90" s="37"/>
      <c r="AY90" s="37"/>
      <c r="AZ90" s="37"/>
      <c r="BA90" s="38"/>
    </row>
    <row r="91" spans="1:53" ht="15.75" customHeight="1" x14ac:dyDescent="0.25">
      <c r="A91" s="56" t="s">
        <v>245</v>
      </c>
      <c r="B91" s="50" t="s">
        <v>103</v>
      </c>
      <c r="C91" s="50" t="s">
        <v>1600</v>
      </c>
      <c r="D91" s="50" t="s">
        <v>246</v>
      </c>
      <c r="E91" s="37">
        <v>3</v>
      </c>
      <c r="F91" s="37">
        <v>91.4</v>
      </c>
      <c r="G91" s="37">
        <v>7.6</v>
      </c>
      <c r="H91" s="37">
        <v>1</v>
      </c>
      <c r="I91" s="37">
        <v>1</v>
      </c>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8"/>
    </row>
    <row r="92" spans="1:53" ht="15.75" customHeight="1" x14ac:dyDescent="0.25">
      <c r="A92" s="56" t="s">
        <v>247</v>
      </c>
      <c r="B92" s="50" t="s">
        <v>47</v>
      </c>
      <c r="C92" s="50" t="s">
        <v>1601</v>
      </c>
      <c r="D92" s="50" t="s">
        <v>248</v>
      </c>
      <c r="E92" s="37">
        <v>4</v>
      </c>
      <c r="F92" s="37">
        <v>84.2</v>
      </c>
      <c r="G92" s="37">
        <v>13.4</v>
      </c>
      <c r="H92" s="37">
        <v>2.3999999999999915</v>
      </c>
      <c r="I92" s="37">
        <v>1.4</v>
      </c>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v>1</v>
      </c>
      <c r="AS92" s="37"/>
      <c r="AT92" s="37"/>
      <c r="AU92" s="37"/>
      <c r="AV92" s="37"/>
      <c r="AW92" s="37"/>
      <c r="AX92" s="37"/>
      <c r="AY92" s="37"/>
      <c r="AZ92" s="37"/>
      <c r="BA92" s="38"/>
    </row>
    <row r="93" spans="1:53" ht="15.75" customHeight="1" x14ac:dyDescent="0.25">
      <c r="A93" s="56" t="s">
        <v>249</v>
      </c>
      <c r="B93" s="50" t="s">
        <v>95</v>
      </c>
      <c r="C93" s="50" t="s">
        <v>1602</v>
      </c>
      <c r="D93" s="50" t="s">
        <v>250</v>
      </c>
      <c r="E93" s="37">
        <v>6</v>
      </c>
      <c r="F93" s="37">
        <v>78.2</v>
      </c>
      <c r="G93" s="37">
        <v>4.8</v>
      </c>
      <c r="H93" s="37">
        <v>17</v>
      </c>
      <c r="I93" s="37">
        <v>10.3</v>
      </c>
      <c r="J93" s="37"/>
      <c r="K93" s="37"/>
      <c r="L93" s="37">
        <v>1.1000000000000001</v>
      </c>
      <c r="M93" s="37"/>
      <c r="N93" s="37"/>
      <c r="O93" s="37">
        <v>3.7</v>
      </c>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v>1.9</v>
      </c>
      <c r="BA93" s="38"/>
    </row>
    <row r="94" spans="1:53" ht="15.75" customHeight="1" x14ac:dyDescent="0.25">
      <c r="A94" s="56" t="s">
        <v>251</v>
      </c>
      <c r="B94" s="50" t="s">
        <v>171</v>
      </c>
      <c r="C94" s="50" t="s">
        <v>1603</v>
      </c>
      <c r="D94" s="50" t="s">
        <v>252</v>
      </c>
      <c r="E94" s="37">
        <v>3</v>
      </c>
      <c r="F94" s="37">
        <v>92.9</v>
      </c>
      <c r="G94" s="37">
        <v>6</v>
      </c>
      <c r="H94" s="37">
        <v>1.0999999999999943</v>
      </c>
      <c r="I94" s="37">
        <v>1.1000000000000001</v>
      </c>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8"/>
    </row>
    <row r="95" spans="1:53" ht="15.75" customHeight="1" x14ac:dyDescent="0.25">
      <c r="A95" s="56" t="s">
        <v>253</v>
      </c>
      <c r="B95" s="50" t="s">
        <v>132</v>
      </c>
      <c r="C95" s="50" t="s">
        <v>1604</v>
      </c>
      <c r="D95" s="50" t="s">
        <v>254</v>
      </c>
      <c r="E95" s="37">
        <v>6</v>
      </c>
      <c r="F95" s="37">
        <v>76.5</v>
      </c>
      <c r="G95" s="37"/>
      <c r="H95" s="37">
        <v>23.5</v>
      </c>
      <c r="I95" s="37">
        <v>5.9</v>
      </c>
      <c r="J95" s="37"/>
      <c r="K95" s="37"/>
      <c r="L95" s="37"/>
      <c r="M95" s="37"/>
      <c r="N95" s="37"/>
      <c r="O95" s="37"/>
      <c r="P95" s="37"/>
      <c r="Q95" s="37"/>
      <c r="R95" s="37"/>
      <c r="S95" s="37"/>
      <c r="T95" s="37"/>
      <c r="U95" s="37"/>
      <c r="V95" s="37"/>
      <c r="W95" s="37">
        <v>1.4</v>
      </c>
      <c r="X95" s="37"/>
      <c r="Y95" s="37"/>
      <c r="Z95" s="37">
        <v>2</v>
      </c>
      <c r="AA95" s="37"/>
      <c r="AB95" s="37"/>
      <c r="AC95" s="37"/>
      <c r="AD95" s="37"/>
      <c r="AE95" s="37"/>
      <c r="AF95" s="37"/>
      <c r="AG95" s="37"/>
      <c r="AH95" s="37"/>
      <c r="AI95" s="37"/>
      <c r="AJ95" s="37"/>
      <c r="AK95" s="37"/>
      <c r="AL95" s="37"/>
      <c r="AM95" s="37"/>
      <c r="AN95" s="37"/>
      <c r="AO95" s="37"/>
      <c r="AP95" s="37"/>
      <c r="AQ95" s="37"/>
      <c r="AR95" s="37"/>
      <c r="AS95" s="37">
        <v>1.7</v>
      </c>
      <c r="AT95" s="37">
        <v>12.4</v>
      </c>
      <c r="AU95" s="37"/>
      <c r="AV95" s="37"/>
      <c r="AW95" s="37"/>
      <c r="AX95" s="37"/>
      <c r="AY95" s="37"/>
      <c r="AZ95" s="37"/>
      <c r="BA95" s="38"/>
    </row>
    <row r="96" spans="1:53" ht="15.75" customHeight="1" x14ac:dyDescent="0.25">
      <c r="A96" s="56" t="s">
        <v>255</v>
      </c>
      <c r="B96" s="50" t="s">
        <v>132</v>
      </c>
      <c r="C96" s="50" t="s">
        <v>1605</v>
      </c>
      <c r="D96" s="50" t="s">
        <v>256</v>
      </c>
      <c r="E96" s="37">
        <v>5</v>
      </c>
      <c r="F96" s="37">
        <v>88.2</v>
      </c>
      <c r="G96" s="37">
        <v>1.4</v>
      </c>
      <c r="H96" s="37">
        <v>10.399999999999991</v>
      </c>
      <c r="I96" s="37">
        <v>2.2999999999999998</v>
      </c>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v>5.9</v>
      </c>
      <c r="AN96" s="37"/>
      <c r="AO96" s="37"/>
      <c r="AP96" s="37"/>
      <c r="AQ96" s="37"/>
      <c r="AR96" s="37"/>
      <c r="AS96" s="37"/>
      <c r="AT96" s="37"/>
      <c r="AU96" s="37"/>
      <c r="AV96" s="37">
        <v>2.1</v>
      </c>
      <c r="AW96" s="37"/>
      <c r="AX96" s="37"/>
      <c r="AY96" s="37"/>
      <c r="AZ96" s="37"/>
      <c r="BA96" s="38"/>
    </row>
    <row r="97" spans="1:53" ht="15.75" customHeight="1" x14ac:dyDescent="0.25">
      <c r="A97" s="56" t="s">
        <v>257</v>
      </c>
      <c r="B97" s="50" t="s">
        <v>143</v>
      </c>
      <c r="C97" s="50" t="s">
        <v>1606</v>
      </c>
      <c r="D97" s="50" t="s">
        <v>258</v>
      </c>
      <c r="E97" s="37">
        <v>6</v>
      </c>
      <c r="F97" s="37">
        <v>86.3</v>
      </c>
      <c r="G97" s="37">
        <v>4.5</v>
      </c>
      <c r="H97" s="37">
        <v>9.2000000000000028</v>
      </c>
      <c r="I97" s="37">
        <v>4</v>
      </c>
      <c r="J97" s="37"/>
      <c r="K97" s="37"/>
      <c r="L97" s="37">
        <v>1</v>
      </c>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v>2.2999999999999998</v>
      </c>
      <c r="AM97" s="37">
        <v>1.9</v>
      </c>
      <c r="AN97" s="37"/>
      <c r="AO97" s="37"/>
      <c r="AP97" s="37"/>
      <c r="AQ97" s="37"/>
      <c r="AR97" s="37"/>
      <c r="AS97" s="37"/>
      <c r="AT97" s="37"/>
      <c r="AU97" s="37"/>
      <c r="AV97" s="37"/>
      <c r="AW97" s="37"/>
      <c r="AX97" s="37"/>
      <c r="AY97" s="37"/>
      <c r="AZ97" s="37"/>
      <c r="BA97" s="38"/>
    </row>
    <row r="98" spans="1:53" ht="15.75" customHeight="1" x14ac:dyDescent="0.25">
      <c r="A98" s="56" t="s">
        <v>259</v>
      </c>
      <c r="B98" s="50" t="s">
        <v>164</v>
      </c>
      <c r="C98" s="50" t="s">
        <v>1607</v>
      </c>
      <c r="D98" s="50" t="s">
        <v>260</v>
      </c>
      <c r="E98" s="37">
        <v>2</v>
      </c>
      <c r="F98" s="37">
        <v>98.7</v>
      </c>
      <c r="G98" s="37"/>
      <c r="H98" s="37">
        <v>1.2999999999999972</v>
      </c>
      <c r="I98" s="37">
        <v>1.3</v>
      </c>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8"/>
    </row>
    <row r="99" spans="1:53" ht="15.75" customHeight="1" x14ac:dyDescent="0.25">
      <c r="A99" s="56" t="s">
        <v>261</v>
      </c>
      <c r="B99" s="50" t="s">
        <v>262</v>
      </c>
      <c r="C99" s="50" t="s">
        <v>1609</v>
      </c>
      <c r="D99" s="50" t="s">
        <v>263</v>
      </c>
      <c r="E99" s="37">
        <v>4</v>
      </c>
      <c r="F99" s="37">
        <v>91.8</v>
      </c>
      <c r="G99" s="37">
        <v>4.3</v>
      </c>
      <c r="H99" s="37">
        <v>3.9000000000000057</v>
      </c>
      <c r="I99" s="37">
        <v>1.3</v>
      </c>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v>2.5</v>
      </c>
      <c r="AW99" s="37"/>
      <c r="AX99" s="37"/>
      <c r="AY99" s="37"/>
      <c r="AZ99" s="37"/>
      <c r="BA99" s="38"/>
    </row>
    <row r="100" spans="1:53" ht="15.75" customHeight="1" x14ac:dyDescent="0.25">
      <c r="A100" s="56" t="s">
        <v>264</v>
      </c>
      <c r="B100" s="50" t="s">
        <v>262</v>
      </c>
      <c r="C100" s="50" t="s">
        <v>1610</v>
      </c>
      <c r="D100" s="50" t="s">
        <v>265</v>
      </c>
      <c r="E100" s="37">
        <v>2</v>
      </c>
      <c r="F100" s="37">
        <v>99</v>
      </c>
      <c r="G100" s="37"/>
      <c r="H100" s="37">
        <v>1</v>
      </c>
      <c r="I100" s="37">
        <v>1</v>
      </c>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8"/>
    </row>
    <row r="101" spans="1:53" ht="15.75" customHeight="1" x14ac:dyDescent="0.25">
      <c r="A101" s="56" t="s">
        <v>266</v>
      </c>
      <c r="B101" s="50" t="s">
        <v>95</v>
      </c>
      <c r="C101" s="50" t="s">
        <v>1611</v>
      </c>
      <c r="D101" s="50" t="s">
        <v>267</v>
      </c>
      <c r="E101" s="37">
        <v>3</v>
      </c>
      <c r="F101" s="37">
        <v>80.900000000000006</v>
      </c>
      <c r="G101" s="37">
        <v>17.600000000000001</v>
      </c>
      <c r="H101" s="37">
        <v>1.5</v>
      </c>
      <c r="I101" s="37">
        <v>1.5</v>
      </c>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8"/>
    </row>
    <row r="102" spans="1:53" ht="15.75" customHeight="1" x14ac:dyDescent="0.25">
      <c r="A102" s="56" t="s">
        <v>268</v>
      </c>
      <c r="B102" s="50" t="s">
        <v>67</v>
      </c>
      <c r="C102" s="50" t="s">
        <v>1612</v>
      </c>
      <c r="D102" s="50" t="s">
        <v>269</v>
      </c>
      <c r="E102" s="37">
        <v>6</v>
      </c>
      <c r="F102" s="37">
        <v>40.200000000000003</v>
      </c>
      <c r="G102" s="37">
        <v>47.1</v>
      </c>
      <c r="H102" s="37">
        <v>12.699999999999989</v>
      </c>
      <c r="I102" s="37">
        <v>5.6</v>
      </c>
      <c r="J102" s="37"/>
      <c r="K102" s="37"/>
      <c r="L102" s="37">
        <v>2.4</v>
      </c>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v>2</v>
      </c>
      <c r="AN102" s="37"/>
      <c r="AO102" s="37"/>
      <c r="AP102" s="37"/>
      <c r="AQ102" s="37"/>
      <c r="AR102" s="37"/>
      <c r="AS102" s="37"/>
      <c r="AT102" s="37"/>
      <c r="AU102" s="37"/>
      <c r="AV102" s="37">
        <v>1.9</v>
      </c>
      <c r="AW102" s="37"/>
      <c r="AX102" s="37"/>
      <c r="AY102" s="37"/>
      <c r="AZ102" s="37"/>
      <c r="BA102" s="38"/>
    </row>
    <row r="103" spans="1:53" ht="15.75" customHeight="1" x14ac:dyDescent="0.25">
      <c r="A103" s="56" t="s">
        <v>270</v>
      </c>
      <c r="B103" s="50" t="s">
        <v>164</v>
      </c>
      <c r="C103" s="50" t="s">
        <v>1613</v>
      </c>
      <c r="D103" s="50" t="s">
        <v>271</v>
      </c>
      <c r="E103" s="37">
        <v>6</v>
      </c>
      <c r="F103" s="37">
        <v>62.8</v>
      </c>
      <c r="G103" s="37">
        <v>26.7</v>
      </c>
      <c r="H103" s="37">
        <v>10.5</v>
      </c>
      <c r="I103" s="37">
        <v>4</v>
      </c>
      <c r="J103" s="37"/>
      <c r="K103" s="37"/>
      <c r="L103" s="37">
        <v>4.4000000000000004</v>
      </c>
      <c r="M103" s="37"/>
      <c r="N103" s="37"/>
      <c r="O103" s="37"/>
      <c r="P103" s="37"/>
      <c r="Q103" s="37"/>
      <c r="R103" s="37"/>
      <c r="S103" s="37"/>
      <c r="T103" s="37"/>
      <c r="U103" s="37"/>
      <c r="V103" s="37"/>
      <c r="W103" s="37">
        <v>1</v>
      </c>
      <c r="X103" s="37"/>
      <c r="Y103" s="37"/>
      <c r="Z103" s="37"/>
      <c r="AA103" s="37"/>
      <c r="AB103" s="37"/>
      <c r="AC103" s="37"/>
      <c r="AD103" s="37"/>
      <c r="AE103" s="37"/>
      <c r="AF103" s="37"/>
      <c r="AG103" s="37"/>
      <c r="AH103" s="37"/>
      <c r="AI103" s="37"/>
      <c r="AJ103" s="37"/>
      <c r="AK103" s="37"/>
      <c r="AL103" s="37">
        <v>1.1000000000000001</v>
      </c>
      <c r="AM103" s="37"/>
      <c r="AN103" s="37"/>
      <c r="AO103" s="37"/>
      <c r="AP103" s="37"/>
      <c r="AQ103" s="37"/>
      <c r="AR103" s="37"/>
      <c r="AS103" s="37"/>
      <c r="AT103" s="37"/>
      <c r="AU103" s="37"/>
      <c r="AV103" s="37"/>
      <c r="AW103" s="37"/>
      <c r="AX103" s="37"/>
      <c r="AY103" s="37"/>
      <c r="AZ103" s="37"/>
      <c r="BA103" s="38"/>
    </row>
    <row r="104" spans="1:53" ht="15.75" customHeight="1" x14ac:dyDescent="0.25">
      <c r="A104" s="56" t="s">
        <v>272</v>
      </c>
      <c r="B104" s="50" t="s">
        <v>61</v>
      </c>
      <c r="C104" s="50" t="s">
        <v>1614</v>
      </c>
      <c r="D104" s="50" t="s">
        <v>273</v>
      </c>
      <c r="E104" s="37">
        <v>5</v>
      </c>
      <c r="F104" s="37">
        <v>89.1</v>
      </c>
      <c r="G104" s="37">
        <v>2.6</v>
      </c>
      <c r="H104" s="37">
        <v>8.3000000000000114</v>
      </c>
      <c r="I104" s="37">
        <v>5.8</v>
      </c>
      <c r="J104" s="37"/>
      <c r="K104" s="37"/>
      <c r="L104" s="37"/>
      <c r="M104" s="37"/>
      <c r="N104" s="37"/>
      <c r="O104" s="37">
        <v>1</v>
      </c>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v>1.5</v>
      </c>
      <c r="AN104" s="37"/>
      <c r="AO104" s="37"/>
      <c r="AP104" s="37"/>
      <c r="AQ104" s="37"/>
      <c r="AR104" s="37"/>
      <c r="AS104" s="37"/>
      <c r="AT104" s="37"/>
      <c r="AU104" s="37"/>
      <c r="AV104" s="37"/>
      <c r="AW104" s="37"/>
      <c r="AX104" s="37"/>
      <c r="AY104" s="37"/>
      <c r="AZ104" s="37"/>
      <c r="BA104" s="38"/>
    </row>
    <row r="105" spans="1:53" ht="15.75" customHeight="1" x14ac:dyDescent="0.25">
      <c r="A105" s="56" t="s">
        <v>274</v>
      </c>
      <c r="B105" s="50" t="s">
        <v>61</v>
      </c>
      <c r="C105" s="50" t="s">
        <v>1615</v>
      </c>
      <c r="D105" s="50" t="s">
        <v>275</v>
      </c>
      <c r="E105" s="37">
        <v>3</v>
      </c>
      <c r="F105" s="37">
        <v>95.6</v>
      </c>
      <c r="G105" s="37">
        <v>2.6</v>
      </c>
      <c r="H105" s="37">
        <v>1.8000000000000114</v>
      </c>
      <c r="I105" s="37">
        <v>1.8</v>
      </c>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8"/>
    </row>
    <row r="106" spans="1:53" ht="15.75" customHeight="1" x14ac:dyDescent="0.25">
      <c r="A106" s="56" t="s">
        <v>276</v>
      </c>
      <c r="B106" s="50" t="s">
        <v>67</v>
      </c>
      <c r="C106" s="50" t="s">
        <v>1616</v>
      </c>
      <c r="D106" s="50" t="s">
        <v>277</v>
      </c>
      <c r="E106" s="37">
        <v>6</v>
      </c>
      <c r="F106" s="37">
        <v>64.900000000000006</v>
      </c>
      <c r="G106" s="37">
        <v>2.7</v>
      </c>
      <c r="H106" s="37">
        <v>32.399999999999991</v>
      </c>
      <c r="I106" s="37">
        <v>6.6</v>
      </c>
      <c r="J106" s="37"/>
      <c r="K106" s="37"/>
      <c r="L106" s="37"/>
      <c r="M106" s="37"/>
      <c r="N106" s="37"/>
      <c r="O106" s="37">
        <v>1.8</v>
      </c>
      <c r="P106" s="37"/>
      <c r="Q106" s="37"/>
      <c r="R106" s="37"/>
      <c r="S106" s="37"/>
      <c r="T106" s="37"/>
      <c r="U106" s="37"/>
      <c r="V106" s="37"/>
      <c r="W106" s="37"/>
      <c r="X106" s="37"/>
      <c r="Y106" s="37">
        <v>9.6</v>
      </c>
      <c r="Z106" s="37"/>
      <c r="AA106" s="37"/>
      <c r="AB106" s="37"/>
      <c r="AC106" s="37">
        <v>14.4</v>
      </c>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8"/>
    </row>
    <row r="107" spans="1:53" ht="15.75" customHeight="1" x14ac:dyDescent="0.25">
      <c r="A107" s="56" t="s">
        <v>278</v>
      </c>
      <c r="B107" s="50" t="s">
        <v>143</v>
      </c>
      <c r="C107" s="50" t="s">
        <v>1617</v>
      </c>
      <c r="D107" s="50" t="s">
        <v>279</v>
      </c>
      <c r="E107" s="37">
        <v>3</v>
      </c>
      <c r="F107" s="37">
        <v>33</v>
      </c>
      <c r="G107" s="37">
        <v>66.7</v>
      </c>
      <c r="H107" s="37">
        <v>0.29999999999999716</v>
      </c>
      <c r="I107" s="37">
        <v>0.3</v>
      </c>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8"/>
    </row>
    <row r="108" spans="1:53" ht="15.75" customHeight="1" x14ac:dyDescent="0.25">
      <c r="A108" s="56" t="s">
        <v>1618</v>
      </c>
      <c r="B108" s="50" t="s">
        <v>51</v>
      </c>
      <c r="C108" s="50" t="s">
        <v>1619</v>
      </c>
      <c r="D108" s="50" t="s">
        <v>280</v>
      </c>
      <c r="E108" s="37">
        <v>4</v>
      </c>
      <c r="F108" s="37">
        <v>68.8</v>
      </c>
      <c r="G108" s="37">
        <v>27.9</v>
      </c>
      <c r="H108" s="37">
        <v>3.3000000000000114</v>
      </c>
      <c r="I108" s="37">
        <v>0.7</v>
      </c>
      <c r="J108" s="37"/>
      <c r="K108" s="37"/>
      <c r="L108" s="37"/>
      <c r="M108" s="37"/>
      <c r="N108" s="37"/>
      <c r="O108" s="37"/>
      <c r="P108" s="37"/>
      <c r="Q108" s="37"/>
      <c r="R108" s="37"/>
      <c r="S108" s="37"/>
      <c r="T108" s="37"/>
      <c r="U108" s="37"/>
      <c r="V108" s="37"/>
      <c r="W108" s="37"/>
      <c r="X108" s="37">
        <v>2.7</v>
      </c>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8"/>
    </row>
    <row r="109" spans="1:53" ht="15.75" customHeight="1" x14ac:dyDescent="0.25">
      <c r="A109" s="56" t="s">
        <v>281</v>
      </c>
      <c r="B109" s="50" t="s">
        <v>164</v>
      </c>
      <c r="C109" s="50" t="s">
        <v>1620</v>
      </c>
      <c r="D109" s="50" t="s">
        <v>282</v>
      </c>
      <c r="E109" s="37">
        <v>3</v>
      </c>
      <c r="F109" s="37">
        <v>78.8</v>
      </c>
      <c r="G109" s="37">
        <v>21</v>
      </c>
      <c r="H109" s="37">
        <v>0.20000000000000284</v>
      </c>
      <c r="I109" s="37">
        <v>0.2</v>
      </c>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8"/>
    </row>
    <row r="110" spans="1:53" ht="15.75" customHeight="1" x14ac:dyDescent="0.25">
      <c r="A110" s="56" t="s">
        <v>283</v>
      </c>
      <c r="B110" s="50" t="s">
        <v>95</v>
      </c>
      <c r="C110" s="50" t="s">
        <v>1621</v>
      </c>
      <c r="D110" s="50" t="s">
        <v>284</v>
      </c>
      <c r="E110" s="37">
        <v>3</v>
      </c>
      <c r="F110" s="37">
        <v>90.5</v>
      </c>
      <c r="G110" s="37">
        <v>7</v>
      </c>
      <c r="H110" s="37">
        <v>2.5</v>
      </c>
      <c r="I110" s="37">
        <v>2.5</v>
      </c>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8"/>
    </row>
    <row r="111" spans="1:53" ht="15.75" customHeight="1" x14ac:dyDescent="0.25">
      <c r="A111" s="56" t="s">
        <v>285</v>
      </c>
      <c r="B111" s="50" t="s">
        <v>51</v>
      </c>
      <c r="C111" s="50" t="s">
        <v>1622</v>
      </c>
      <c r="D111" s="50" t="s">
        <v>286</v>
      </c>
      <c r="E111" s="37">
        <v>4</v>
      </c>
      <c r="F111" s="37">
        <v>94</v>
      </c>
      <c r="G111" s="37">
        <v>1.3</v>
      </c>
      <c r="H111" s="37">
        <v>4.7000000000000028</v>
      </c>
      <c r="I111" s="37">
        <v>3.1</v>
      </c>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v>1.6</v>
      </c>
      <c r="AO111" s="37"/>
      <c r="AP111" s="37"/>
      <c r="AQ111" s="37"/>
      <c r="AR111" s="37"/>
      <c r="AS111" s="37"/>
      <c r="AT111" s="37"/>
      <c r="AU111" s="37"/>
      <c r="AV111" s="37"/>
      <c r="AW111" s="37"/>
      <c r="AX111" s="37"/>
      <c r="AY111" s="37"/>
      <c r="AZ111" s="37"/>
      <c r="BA111" s="38"/>
    </row>
    <row r="112" spans="1:53" ht="15.75" customHeight="1" x14ac:dyDescent="0.25">
      <c r="A112" s="56" t="s">
        <v>287</v>
      </c>
      <c r="B112" s="50" t="s">
        <v>186</v>
      </c>
      <c r="C112" s="50" t="s">
        <v>1623</v>
      </c>
      <c r="D112" s="50" t="s">
        <v>288</v>
      </c>
      <c r="E112" s="37">
        <v>3</v>
      </c>
      <c r="F112" s="37">
        <v>98.3</v>
      </c>
      <c r="G112" s="37">
        <v>1.5</v>
      </c>
      <c r="H112" s="37">
        <v>0.20000000000000284</v>
      </c>
      <c r="I112" s="37">
        <v>0.2</v>
      </c>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8"/>
    </row>
    <row r="113" spans="1:53" ht="15.75" customHeight="1" x14ac:dyDescent="0.25">
      <c r="A113" s="56" t="s">
        <v>289</v>
      </c>
      <c r="B113" s="50" t="s">
        <v>164</v>
      </c>
      <c r="C113" s="50" t="s">
        <v>1624</v>
      </c>
      <c r="D113" s="50" t="s">
        <v>290</v>
      </c>
      <c r="E113" s="37">
        <v>2</v>
      </c>
      <c r="F113" s="37">
        <v>88.1</v>
      </c>
      <c r="G113" s="37">
        <v>11.9</v>
      </c>
      <c r="H113" s="37">
        <v>0</v>
      </c>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8"/>
    </row>
    <row r="114" spans="1:53" ht="15.75" customHeight="1" x14ac:dyDescent="0.25">
      <c r="A114" s="56" t="s">
        <v>291</v>
      </c>
      <c r="B114" s="50" t="s">
        <v>186</v>
      </c>
      <c r="C114" s="50" t="s">
        <v>1625</v>
      </c>
      <c r="D114" s="50" t="s">
        <v>293</v>
      </c>
      <c r="E114" s="37">
        <v>4</v>
      </c>
      <c r="F114" s="37">
        <v>78.5</v>
      </c>
      <c r="G114" s="37">
        <v>19.8</v>
      </c>
      <c r="H114" s="37">
        <v>1.7000000000000028</v>
      </c>
      <c r="I114" s="37">
        <v>0.6</v>
      </c>
      <c r="J114" s="37"/>
      <c r="K114" s="37"/>
      <c r="L114" s="37"/>
      <c r="M114" s="37"/>
      <c r="N114" s="37"/>
      <c r="O114" s="37">
        <v>1.1000000000000001</v>
      </c>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8"/>
    </row>
    <row r="115" spans="1:53" ht="15.75" customHeight="1" x14ac:dyDescent="0.25">
      <c r="A115" s="56" t="s">
        <v>294</v>
      </c>
      <c r="B115" s="50" t="s">
        <v>55</v>
      </c>
      <c r="C115" s="50" t="s">
        <v>1626</v>
      </c>
      <c r="D115" s="50" t="s">
        <v>295</v>
      </c>
      <c r="E115" s="37">
        <v>6</v>
      </c>
      <c r="F115" s="37">
        <v>89.4</v>
      </c>
      <c r="G115" s="37">
        <v>1.6</v>
      </c>
      <c r="H115" s="37">
        <v>9</v>
      </c>
      <c r="I115" s="37">
        <v>4.7</v>
      </c>
      <c r="J115" s="37"/>
      <c r="K115" s="37"/>
      <c r="L115" s="37"/>
      <c r="M115" s="37"/>
      <c r="N115" s="37"/>
      <c r="O115" s="37">
        <v>2</v>
      </c>
      <c r="P115" s="37"/>
      <c r="Q115" s="37"/>
      <c r="R115" s="37"/>
      <c r="S115" s="37"/>
      <c r="T115" s="37"/>
      <c r="U115" s="37"/>
      <c r="V115" s="37"/>
      <c r="W115" s="37"/>
      <c r="X115" s="37"/>
      <c r="Y115" s="37"/>
      <c r="Z115" s="37">
        <v>1.1000000000000001</v>
      </c>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v>1.1000000000000001</v>
      </c>
      <c r="AZ115" s="37"/>
      <c r="BA115" s="38"/>
    </row>
    <row r="116" spans="1:53" ht="15.75" customHeight="1" x14ac:dyDescent="0.25">
      <c r="A116" s="56" t="s">
        <v>296</v>
      </c>
      <c r="B116" s="50" t="s">
        <v>143</v>
      </c>
      <c r="C116" s="50" t="s">
        <v>1627</v>
      </c>
      <c r="D116" s="50" t="s">
        <v>297</v>
      </c>
      <c r="E116" s="37">
        <v>3</v>
      </c>
      <c r="F116" s="37">
        <v>95.3</v>
      </c>
      <c r="G116" s="37">
        <v>1.7</v>
      </c>
      <c r="H116" s="37">
        <v>3</v>
      </c>
      <c r="I116" s="37">
        <v>3.1</v>
      </c>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8"/>
    </row>
    <row r="117" spans="1:53" ht="15.75" customHeight="1" x14ac:dyDescent="0.25">
      <c r="A117" s="56" t="s">
        <v>298</v>
      </c>
      <c r="B117" s="50" t="s">
        <v>70</v>
      </c>
      <c r="C117" s="50" t="s">
        <v>1628</v>
      </c>
      <c r="D117" s="50" t="s">
        <v>299</v>
      </c>
      <c r="E117" s="37">
        <v>2</v>
      </c>
      <c r="F117" s="37">
        <v>99.5</v>
      </c>
      <c r="G117" s="37"/>
      <c r="H117" s="37">
        <v>0.5</v>
      </c>
      <c r="I117" s="37">
        <v>0.5</v>
      </c>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8"/>
    </row>
    <row r="118" spans="1:53" ht="15.75" customHeight="1" x14ac:dyDescent="0.25">
      <c r="A118" s="56" t="s">
        <v>300</v>
      </c>
      <c r="B118" s="50" t="s">
        <v>67</v>
      </c>
      <c r="C118" s="50" t="s">
        <v>1629</v>
      </c>
      <c r="D118" s="50" t="s">
        <v>301</v>
      </c>
      <c r="E118" s="37">
        <v>6</v>
      </c>
      <c r="F118" s="37">
        <v>44</v>
      </c>
      <c r="G118" s="37">
        <v>3.2</v>
      </c>
      <c r="H118" s="37">
        <v>52.8</v>
      </c>
      <c r="I118" s="37">
        <v>8.5</v>
      </c>
      <c r="J118" s="37"/>
      <c r="K118" s="37"/>
      <c r="L118" s="37"/>
      <c r="M118" s="37"/>
      <c r="N118" s="37"/>
      <c r="O118" s="37"/>
      <c r="P118" s="37"/>
      <c r="Q118" s="37"/>
      <c r="R118" s="37"/>
      <c r="S118" s="37"/>
      <c r="T118" s="37"/>
      <c r="U118" s="37"/>
      <c r="V118" s="37"/>
      <c r="W118" s="37"/>
      <c r="X118" s="37"/>
      <c r="Y118" s="37">
        <v>21.8</v>
      </c>
      <c r="Z118" s="37"/>
      <c r="AA118" s="37"/>
      <c r="AB118" s="37"/>
      <c r="AC118" s="37">
        <v>20.8</v>
      </c>
      <c r="AD118" s="37"/>
      <c r="AE118" s="37"/>
      <c r="AF118" s="37"/>
      <c r="AG118" s="37"/>
      <c r="AH118" s="37"/>
      <c r="AI118" s="37"/>
      <c r="AJ118" s="37"/>
      <c r="AK118" s="37"/>
      <c r="AL118" s="37"/>
      <c r="AM118" s="37"/>
      <c r="AN118" s="37">
        <v>1.8</v>
      </c>
      <c r="AO118" s="37"/>
      <c r="AP118" s="37"/>
      <c r="AQ118" s="37"/>
      <c r="AR118" s="37"/>
      <c r="AS118" s="37"/>
      <c r="AT118" s="37"/>
      <c r="AU118" s="37"/>
      <c r="AV118" s="37"/>
      <c r="AW118" s="37"/>
      <c r="AX118" s="37"/>
      <c r="AY118" s="37"/>
      <c r="AZ118" s="37"/>
      <c r="BA118" s="38"/>
    </row>
    <row r="119" spans="1:53" ht="15.75" customHeight="1" x14ac:dyDescent="0.25">
      <c r="A119" s="56" t="s">
        <v>302</v>
      </c>
      <c r="B119" s="50" t="s">
        <v>143</v>
      </c>
      <c r="C119" s="50" t="s">
        <v>1630</v>
      </c>
      <c r="D119" s="50" t="s">
        <v>304</v>
      </c>
      <c r="E119" s="37">
        <v>3</v>
      </c>
      <c r="F119" s="37">
        <v>35.1</v>
      </c>
      <c r="G119" s="37">
        <v>64.3</v>
      </c>
      <c r="H119" s="37">
        <v>0.59999999999999432</v>
      </c>
      <c r="I119" s="37">
        <v>0.7</v>
      </c>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c r="AX119" s="37"/>
      <c r="AY119" s="37"/>
      <c r="AZ119" s="37"/>
      <c r="BA119" s="38"/>
    </row>
    <row r="120" spans="1:53" ht="15.75" customHeight="1" x14ac:dyDescent="0.25">
      <c r="A120" s="56" t="s">
        <v>305</v>
      </c>
      <c r="B120" s="50" t="s">
        <v>186</v>
      </c>
      <c r="C120" s="50" t="s">
        <v>1631</v>
      </c>
      <c r="D120" s="50" t="s">
        <v>306</v>
      </c>
      <c r="E120" s="37">
        <v>3</v>
      </c>
      <c r="F120" s="37">
        <v>83.7</v>
      </c>
      <c r="G120" s="37">
        <v>14.5</v>
      </c>
      <c r="H120" s="37">
        <v>1.7999999999999972</v>
      </c>
      <c r="I120" s="37">
        <v>1.9</v>
      </c>
      <c r="J120" s="37"/>
      <c r="K120" s="37"/>
      <c r="L120" s="37"/>
      <c r="M120" s="37"/>
      <c r="N120" s="37"/>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c r="AL120" s="37"/>
      <c r="AM120" s="37"/>
      <c r="AN120" s="37"/>
      <c r="AO120" s="37"/>
      <c r="AP120" s="37"/>
      <c r="AQ120" s="37"/>
      <c r="AR120" s="37"/>
      <c r="AS120" s="37"/>
      <c r="AT120" s="37"/>
      <c r="AU120" s="37"/>
      <c r="AV120" s="37"/>
      <c r="AW120" s="37"/>
      <c r="AX120" s="37"/>
      <c r="AY120" s="37"/>
      <c r="AZ120" s="37"/>
      <c r="BA120" s="38"/>
    </row>
    <row r="121" spans="1:53" ht="15.75" customHeight="1" x14ac:dyDescent="0.25">
      <c r="A121" s="56" t="s">
        <v>307</v>
      </c>
      <c r="B121" s="50" t="s">
        <v>186</v>
      </c>
      <c r="C121" s="50" t="s">
        <v>1632</v>
      </c>
      <c r="D121" s="50" t="s">
        <v>308</v>
      </c>
      <c r="E121" s="37">
        <v>3</v>
      </c>
      <c r="F121" s="37">
        <v>80</v>
      </c>
      <c r="G121" s="37">
        <v>18.3</v>
      </c>
      <c r="H121" s="37">
        <v>1.7000000000000028</v>
      </c>
      <c r="I121" s="37">
        <v>1.6</v>
      </c>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c r="AV121" s="37"/>
      <c r="AW121" s="37"/>
      <c r="AX121" s="37"/>
      <c r="AY121" s="37"/>
      <c r="AZ121" s="37"/>
      <c r="BA121" s="38"/>
    </row>
    <row r="122" spans="1:53" ht="15.75" customHeight="1" x14ac:dyDescent="0.25">
      <c r="A122" s="56" t="s">
        <v>309</v>
      </c>
      <c r="B122" s="50" t="s">
        <v>51</v>
      </c>
      <c r="C122" s="50" t="s">
        <v>1633</v>
      </c>
      <c r="D122" s="50" t="s">
        <v>310</v>
      </c>
      <c r="E122" s="37">
        <v>5</v>
      </c>
      <c r="F122" s="37">
        <v>94.2</v>
      </c>
      <c r="G122" s="37">
        <v>1.3</v>
      </c>
      <c r="H122" s="37">
        <v>4.5</v>
      </c>
      <c r="I122" s="37"/>
      <c r="J122" s="37"/>
      <c r="K122" s="37"/>
      <c r="L122" s="37">
        <v>1.3</v>
      </c>
      <c r="M122" s="37"/>
      <c r="N122" s="37"/>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c r="AL122" s="37"/>
      <c r="AM122" s="37">
        <v>1.9</v>
      </c>
      <c r="AN122" s="37"/>
      <c r="AO122" s="37"/>
      <c r="AP122" s="37"/>
      <c r="AQ122" s="37"/>
      <c r="AR122" s="37"/>
      <c r="AS122" s="37"/>
      <c r="AT122" s="37"/>
      <c r="AU122" s="37"/>
      <c r="AV122" s="37"/>
      <c r="AW122" s="37"/>
      <c r="AX122" s="37"/>
      <c r="AY122" s="37">
        <v>1.3</v>
      </c>
      <c r="AZ122" s="37"/>
      <c r="BA122" s="38"/>
    </row>
    <row r="123" spans="1:53" ht="15.75" customHeight="1" x14ac:dyDescent="0.25">
      <c r="A123" s="56" t="s">
        <v>311</v>
      </c>
      <c r="B123" s="50" t="s">
        <v>186</v>
      </c>
      <c r="C123" s="50" t="s">
        <v>1634</v>
      </c>
      <c r="D123" s="50" t="s">
        <v>312</v>
      </c>
      <c r="E123" s="37">
        <v>3</v>
      </c>
      <c r="F123" s="37">
        <v>84</v>
      </c>
      <c r="G123" s="37">
        <v>15.6</v>
      </c>
      <c r="H123" s="37">
        <v>0.40000000000000568</v>
      </c>
      <c r="I123" s="37">
        <v>0.3</v>
      </c>
      <c r="J123" s="37"/>
      <c r="K123" s="37"/>
      <c r="L123" s="37"/>
      <c r="M123" s="37"/>
      <c r="N123" s="37"/>
      <c r="O123" s="37"/>
      <c r="P123" s="37"/>
      <c r="Q123" s="37"/>
      <c r="R123" s="37"/>
      <c r="S123" s="37"/>
      <c r="T123" s="37"/>
      <c r="U123" s="37"/>
      <c r="V123" s="37"/>
      <c r="W123" s="37"/>
      <c r="X123" s="37"/>
      <c r="Y123" s="37"/>
      <c r="Z123" s="37"/>
      <c r="AA123" s="37"/>
      <c r="AB123" s="37"/>
      <c r="AC123" s="37"/>
      <c r="AD123" s="37"/>
      <c r="AE123" s="37"/>
      <c r="AF123" s="37"/>
      <c r="AG123" s="37"/>
      <c r="AH123" s="37"/>
      <c r="AI123" s="37"/>
      <c r="AJ123" s="37"/>
      <c r="AK123" s="37"/>
      <c r="AL123" s="37"/>
      <c r="AM123" s="37"/>
      <c r="AN123" s="37"/>
      <c r="AO123" s="37"/>
      <c r="AP123" s="37"/>
      <c r="AQ123" s="37"/>
      <c r="AR123" s="37"/>
      <c r="AS123" s="37"/>
      <c r="AT123" s="37"/>
      <c r="AU123" s="37"/>
      <c r="AV123" s="37"/>
      <c r="AW123" s="37"/>
      <c r="AX123" s="37"/>
      <c r="AY123" s="37"/>
      <c r="AZ123" s="37"/>
      <c r="BA123" s="38"/>
    </row>
    <row r="124" spans="1:53" ht="15.75" customHeight="1" x14ac:dyDescent="0.25">
      <c r="A124" s="56" t="s">
        <v>313</v>
      </c>
      <c r="B124" s="50" t="s">
        <v>132</v>
      </c>
      <c r="C124" s="50" t="s">
        <v>1635</v>
      </c>
      <c r="D124" s="50" t="s">
        <v>314</v>
      </c>
      <c r="E124" s="37">
        <v>4</v>
      </c>
      <c r="F124" s="37">
        <v>84</v>
      </c>
      <c r="G124" s="37">
        <v>5.6</v>
      </c>
      <c r="H124" s="37">
        <v>10.400000000000006</v>
      </c>
      <c r="I124" s="37">
        <v>1.4</v>
      </c>
      <c r="J124" s="37"/>
      <c r="K124" s="37"/>
      <c r="L124" s="37"/>
      <c r="M124" s="37"/>
      <c r="N124" s="37"/>
      <c r="O124" s="37"/>
      <c r="P124" s="37"/>
      <c r="Q124" s="37"/>
      <c r="R124" s="37"/>
      <c r="S124" s="37"/>
      <c r="T124" s="37"/>
      <c r="U124" s="37"/>
      <c r="V124" s="37"/>
      <c r="W124" s="37"/>
      <c r="X124" s="37"/>
      <c r="Y124" s="37"/>
      <c r="Z124" s="37"/>
      <c r="AA124" s="37"/>
      <c r="AB124" s="37"/>
      <c r="AC124" s="37"/>
      <c r="AD124" s="37"/>
      <c r="AE124" s="37"/>
      <c r="AF124" s="37"/>
      <c r="AG124" s="37"/>
      <c r="AH124" s="37"/>
      <c r="AI124" s="37"/>
      <c r="AJ124" s="37"/>
      <c r="AK124" s="37"/>
      <c r="AL124" s="37"/>
      <c r="AM124" s="37">
        <v>9</v>
      </c>
      <c r="AN124" s="37"/>
      <c r="AO124" s="37"/>
      <c r="AP124" s="37"/>
      <c r="AQ124" s="37"/>
      <c r="AR124" s="37"/>
      <c r="AS124" s="37"/>
      <c r="AT124" s="37"/>
      <c r="AU124" s="37"/>
      <c r="AV124" s="37"/>
      <c r="AW124" s="37"/>
      <c r="AX124" s="37"/>
      <c r="AY124" s="37"/>
      <c r="AZ124" s="37"/>
      <c r="BA124" s="38"/>
    </row>
    <row r="125" spans="1:53" ht="15.75" customHeight="1" x14ac:dyDescent="0.25">
      <c r="A125" s="56" t="s">
        <v>315</v>
      </c>
      <c r="B125" s="50" t="s">
        <v>61</v>
      </c>
      <c r="C125" s="50" t="s">
        <v>1636</v>
      </c>
      <c r="D125" s="50" t="s">
        <v>316</v>
      </c>
      <c r="E125" s="37">
        <v>3</v>
      </c>
      <c r="F125" s="37">
        <v>94.3</v>
      </c>
      <c r="G125" s="37">
        <v>3.7</v>
      </c>
      <c r="H125" s="37">
        <v>2</v>
      </c>
      <c r="I125" s="37">
        <v>2</v>
      </c>
      <c r="J125" s="37"/>
      <c r="K125" s="37"/>
      <c r="L125" s="37"/>
      <c r="M125" s="37"/>
      <c r="N125" s="37"/>
      <c r="O125" s="37"/>
      <c r="P125" s="37"/>
      <c r="Q125" s="37"/>
      <c r="R125" s="37"/>
      <c r="S125" s="37"/>
      <c r="T125" s="37"/>
      <c r="U125" s="37"/>
      <c r="V125" s="37"/>
      <c r="W125" s="37"/>
      <c r="X125" s="37"/>
      <c r="Y125" s="37"/>
      <c r="Z125" s="37"/>
      <c r="AA125" s="37"/>
      <c r="AB125" s="37"/>
      <c r="AC125" s="37"/>
      <c r="AD125" s="37"/>
      <c r="AE125" s="37"/>
      <c r="AF125" s="37"/>
      <c r="AG125" s="37"/>
      <c r="AH125" s="37"/>
      <c r="AI125" s="37"/>
      <c r="AJ125" s="37"/>
      <c r="AK125" s="37"/>
      <c r="AL125" s="37"/>
      <c r="AM125" s="37"/>
      <c r="AN125" s="37"/>
      <c r="AO125" s="37"/>
      <c r="AP125" s="37"/>
      <c r="AQ125" s="37"/>
      <c r="AR125" s="37"/>
      <c r="AS125" s="37"/>
      <c r="AT125" s="37"/>
      <c r="AU125" s="37"/>
      <c r="AV125" s="37"/>
      <c r="AW125" s="37"/>
      <c r="AX125" s="37"/>
      <c r="AY125" s="37"/>
      <c r="AZ125" s="37"/>
      <c r="BA125" s="38"/>
    </row>
    <row r="126" spans="1:53" ht="15.75" customHeight="1" x14ac:dyDescent="0.25">
      <c r="A126" s="56" t="s">
        <v>317</v>
      </c>
      <c r="B126" s="50" t="s">
        <v>61</v>
      </c>
      <c r="C126" s="50" t="s">
        <v>1637</v>
      </c>
      <c r="D126" s="50" t="s">
        <v>318</v>
      </c>
      <c r="E126" s="37">
        <v>3</v>
      </c>
      <c r="F126" s="37">
        <v>93.8</v>
      </c>
      <c r="G126" s="37">
        <v>2.9</v>
      </c>
      <c r="H126" s="37">
        <v>3.2999999999999972</v>
      </c>
      <c r="I126" s="37">
        <v>3.4</v>
      </c>
      <c r="J126" s="37"/>
      <c r="K126" s="37"/>
      <c r="L126" s="37"/>
      <c r="M126" s="37"/>
      <c r="N126" s="37"/>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c r="AL126" s="37"/>
      <c r="AM126" s="37"/>
      <c r="AN126" s="37"/>
      <c r="AO126" s="37"/>
      <c r="AP126" s="37"/>
      <c r="AQ126" s="37"/>
      <c r="AR126" s="37"/>
      <c r="AS126" s="37"/>
      <c r="AT126" s="37"/>
      <c r="AU126" s="37"/>
      <c r="AV126" s="37"/>
      <c r="AW126" s="37"/>
      <c r="AX126" s="37"/>
      <c r="AY126" s="37"/>
      <c r="AZ126" s="37"/>
      <c r="BA126" s="38"/>
    </row>
    <row r="127" spans="1:53" ht="15.75" customHeight="1" x14ac:dyDescent="0.25">
      <c r="A127" s="56" t="s">
        <v>319</v>
      </c>
      <c r="B127" s="50" t="s">
        <v>132</v>
      </c>
      <c r="C127" s="50" t="s">
        <v>1638</v>
      </c>
      <c r="D127" s="50" t="s">
        <v>320</v>
      </c>
      <c r="E127" s="37">
        <v>5</v>
      </c>
      <c r="F127" s="37">
        <v>75.5</v>
      </c>
      <c r="G127" s="37">
        <v>1.6</v>
      </c>
      <c r="H127" s="37">
        <v>22.900000000000006</v>
      </c>
      <c r="I127" s="37">
        <v>2.8</v>
      </c>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v>14.8</v>
      </c>
      <c r="AN127" s="37"/>
      <c r="AO127" s="37"/>
      <c r="AP127" s="37"/>
      <c r="AQ127" s="37"/>
      <c r="AR127" s="37"/>
      <c r="AS127" s="37"/>
      <c r="AT127" s="37"/>
      <c r="AU127" s="37"/>
      <c r="AV127" s="37">
        <v>5.3</v>
      </c>
      <c r="AW127" s="37"/>
      <c r="AX127" s="37"/>
      <c r="AY127" s="37"/>
      <c r="AZ127" s="37"/>
      <c r="BA127" s="38"/>
    </row>
    <row r="128" spans="1:53" ht="15.75" customHeight="1" x14ac:dyDescent="0.25">
      <c r="A128" s="56" t="s">
        <v>321</v>
      </c>
      <c r="B128" s="50" t="s">
        <v>262</v>
      </c>
      <c r="C128" s="50" t="s">
        <v>1639</v>
      </c>
      <c r="D128" s="50" t="s">
        <v>322</v>
      </c>
      <c r="E128" s="37">
        <v>3</v>
      </c>
      <c r="F128" s="37">
        <v>97</v>
      </c>
      <c r="G128" s="37">
        <v>2.4</v>
      </c>
      <c r="H128" s="37">
        <v>0.59999999999999432</v>
      </c>
      <c r="I128" s="37">
        <v>0.5</v>
      </c>
      <c r="J128" s="37"/>
      <c r="K128" s="37"/>
      <c r="L128" s="37"/>
      <c r="M128" s="37"/>
      <c r="N128" s="37"/>
      <c r="O128" s="37"/>
      <c r="P128" s="37"/>
      <c r="Q128" s="37"/>
      <c r="R128" s="37"/>
      <c r="S128" s="37"/>
      <c r="T128" s="37"/>
      <c r="U128" s="37"/>
      <c r="V128" s="37"/>
      <c r="W128" s="37"/>
      <c r="X128" s="37"/>
      <c r="Y128" s="37"/>
      <c r="Z128" s="37"/>
      <c r="AA128" s="37"/>
      <c r="AB128" s="37"/>
      <c r="AC128" s="37"/>
      <c r="AD128" s="37"/>
      <c r="AE128" s="37"/>
      <c r="AF128" s="37"/>
      <c r="AG128" s="37"/>
      <c r="AH128" s="37"/>
      <c r="AI128" s="37"/>
      <c r="AJ128" s="37"/>
      <c r="AK128" s="37"/>
      <c r="AL128" s="37"/>
      <c r="AM128" s="37"/>
      <c r="AN128" s="37"/>
      <c r="AO128" s="37"/>
      <c r="AP128" s="37"/>
      <c r="AQ128" s="37"/>
      <c r="AR128" s="37"/>
      <c r="AS128" s="37"/>
      <c r="AT128" s="37"/>
      <c r="AU128" s="37"/>
      <c r="AV128" s="37"/>
      <c r="AW128" s="37"/>
      <c r="AX128" s="37"/>
      <c r="AY128" s="37"/>
      <c r="AZ128" s="37"/>
      <c r="BA128" s="38"/>
    </row>
    <row r="129" spans="1:53" ht="15.75" customHeight="1" x14ac:dyDescent="0.25">
      <c r="A129" s="56" t="s">
        <v>323</v>
      </c>
      <c r="B129" s="50" t="s">
        <v>67</v>
      </c>
      <c r="C129" s="50" t="s">
        <v>1640</v>
      </c>
      <c r="D129" s="50" t="s">
        <v>324</v>
      </c>
      <c r="E129" s="37">
        <v>6</v>
      </c>
      <c r="F129" s="37">
        <v>77.2</v>
      </c>
      <c r="G129" s="37"/>
      <c r="H129" s="37">
        <v>22.799999999999997</v>
      </c>
      <c r="I129" s="37">
        <v>3.2</v>
      </c>
      <c r="J129" s="37"/>
      <c r="K129" s="37"/>
      <c r="L129" s="37"/>
      <c r="M129" s="37"/>
      <c r="N129" s="37"/>
      <c r="O129" s="37">
        <v>1.4</v>
      </c>
      <c r="P129" s="37"/>
      <c r="Q129" s="37"/>
      <c r="R129" s="37"/>
      <c r="S129" s="37"/>
      <c r="T129" s="37"/>
      <c r="U129" s="37"/>
      <c r="V129" s="37"/>
      <c r="W129" s="37"/>
      <c r="X129" s="37"/>
      <c r="Y129" s="37">
        <v>7.7</v>
      </c>
      <c r="Z129" s="37"/>
      <c r="AA129" s="37"/>
      <c r="AB129" s="37"/>
      <c r="AC129" s="37">
        <v>9.5</v>
      </c>
      <c r="AD129" s="37"/>
      <c r="AE129" s="37"/>
      <c r="AF129" s="37"/>
      <c r="AG129" s="37"/>
      <c r="AH129" s="37"/>
      <c r="AI129" s="37"/>
      <c r="AJ129" s="37"/>
      <c r="AK129" s="37"/>
      <c r="AL129" s="37"/>
      <c r="AM129" s="37"/>
      <c r="AN129" s="37"/>
      <c r="AO129" s="37"/>
      <c r="AP129" s="37"/>
      <c r="AQ129" s="37"/>
      <c r="AR129" s="37"/>
      <c r="AS129" s="37"/>
      <c r="AT129" s="37"/>
      <c r="AU129" s="37"/>
      <c r="AV129" s="37">
        <v>1.1000000000000001</v>
      </c>
      <c r="AW129" s="37"/>
      <c r="AX129" s="37"/>
      <c r="AY129" s="37"/>
      <c r="AZ129" s="37"/>
      <c r="BA129" s="38"/>
    </row>
    <row r="130" spans="1:53" ht="15.75" customHeight="1" x14ac:dyDescent="0.25">
      <c r="A130" s="56" t="s">
        <v>325</v>
      </c>
      <c r="B130" s="50" t="s">
        <v>98</v>
      </c>
      <c r="C130" s="50" t="s">
        <v>1641</v>
      </c>
      <c r="D130" s="50" t="s">
        <v>326</v>
      </c>
      <c r="E130" s="37">
        <v>2</v>
      </c>
      <c r="F130" s="37">
        <v>99.1</v>
      </c>
      <c r="G130" s="37"/>
      <c r="H130" s="37">
        <v>0.90000000000000568</v>
      </c>
      <c r="I130" s="37">
        <v>0.8</v>
      </c>
      <c r="J130" s="37"/>
      <c r="K130" s="37"/>
      <c r="L130" s="37"/>
      <c r="M130" s="37"/>
      <c r="N130" s="37"/>
      <c r="O130" s="37"/>
      <c r="P130" s="37"/>
      <c r="Q130" s="37"/>
      <c r="R130" s="37"/>
      <c r="S130" s="37"/>
      <c r="T130" s="37"/>
      <c r="U130" s="37"/>
      <c r="V130" s="37"/>
      <c r="W130" s="37"/>
      <c r="X130" s="37"/>
      <c r="Y130" s="37"/>
      <c r="Z130" s="37"/>
      <c r="AA130" s="37"/>
      <c r="AB130" s="37"/>
      <c r="AC130" s="37"/>
      <c r="AD130" s="37"/>
      <c r="AE130" s="37"/>
      <c r="AF130" s="37"/>
      <c r="AG130" s="37"/>
      <c r="AH130" s="37"/>
      <c r="AI130" s="37"/>
      <c r="AJ130" s="37"/>
      <c r="AK130" s="37"/>
      <c r="AL130" s="37"/>
      <c r="AM130" s="37"/>
      <c r="AN130" s="37"/>
      <c r="AO130" s="37"/>
      <c r="AP130" s="37"/>
      <c r="AQ130" s="37"/>
      <c r="AR130" s="37"/>
      <c r="AS130" s="37"/>
      <c r="AT130" s="37"/>
      <c r="AU130" s="37"/>
      <c r="AV130" s="37"/>
      <c r="AW130" s="37"/>
      <c r="AX130" s="37"/>
      <c r="AY130" s="37"/>
      <c r="AZ130" s="37"/>
      <c r="BA130" s="38"/>
    </row>
    <row r="131" spans="1:53" ht="15.75" customHeight="1" x14ac:dyDescent="0.25">
      <c r="A131" s="56" t="s">
        <v>327</v>
      </c>
      <c r="B131" s="50" t="s">
        <v>171</v>
      </c>
      <c r="C131" s="50" t="s">
        <v>1642</v>
      </c>
      <c r="D131" s="50" t="s">
        <v>328</v>
      </c>
      <c r="E131" s="37">
        <v>6</v>
      </c>
      <c r="F131" s="37">
        <v>79.7</v>
      </c>
      <c r="G131" s="37">
        <v>6.4</v>
      </c>
      <c r="H131" s="37">
        <v>13.899999999999991</v>
      </c>
      <c r="I131" s="37">
        <v>10.199999999999999</v>
      </c>
      <c r="J131" s="37"/>
      <c r="K131" s="37"/>
      <c r="L131" s="37">
        <v>1.2</v>
      </c>
      <c r="M131" s="37"/>
      <c r="N131" s="37"/>
      <c r="O131" s="37"/>
      <c r="P131" s="37"/>
      <c r="Q131" s="37"/>
      <c r="R131" s="37"/>
      <c r="S131" s="37"/>
      <c r="T131" s="37"/>
      <c r="U131" s="37"/>
      <c r="V131" s="37"/>
      <c r="W131" s="37"/>
      <c r="X131" s="37"/>
      <c r="Y131" s="37"/>
      <c r="Z131" s="37">
        <v>1.5</v>
      </c>
      <c r="AA131" s="37"/>
      <c r="AB131" s="37"/>
      <c r="AC131" s="37"/>
      <c r="AD131" s="37"/>
      <c r="AE131" s="37"/>
      <c r="AF131" s="37"/>
      <c r="AG131" s="37"/>
      <c r="AH131" s="37"/>
      <c r="AI131" s="37"/>
      <c r="AJ131" s="37"/>
      <c r="AK131" s="37"/>
      <c r="AL131" s="37"/>
      <c r="AM131" s="37">
        <v>1</v>
      </c>
      <c r="AN131" s="37"/>
      <c r="AO131" s="37"/>
      <c r="AP131" s="37"/>
      <c r="AQ131" s="37"/>
      <c r="AR131" s="37"/>
      <c r="AS131" s="37"/>
      <c r="AT131" s="37"/>
      <c r="AU131" s="37"/>
      <c r="AV131" s="37"/>
      <c r="AW131" s="37"/>
      <c r="AX131" s="37"/>
      <c r="AY131" s="37"/>
      <c r="AZ131" s="37"/>
      <c r="BA131" s="38"/>
    </row>
    <row r="132" spans="1:53" ht="15.75" customHeight="1" x14ac:dyDescent="0.25">
      <c r="A132" s="56" t="s">
        <v>329</v>
      </c>
      <c r="B132" s="50" t="s">
        <v>262</v>
      </c>
      <c r="C132" s="50" t="s">
        <v>1643</v>
      </c>
      <c r="D132" s="50" t="s">
        <v>330</v>
      </c>
      <c r="E132" s="37">
        <v>4</v>
      </c>
      <c r="F132" s="37">
        <v>90</v>
      </c>
      <c r="G132" s="37">
        <v>4.9000000000000004</v>
      </c>
      <c r="H132" s="37">
        <v>5.0999999999999943</v>
      </c>
      <c r="I132" s="37">
        <v>3.9</v>
      </c>
      <c r="J132" s="37"/>
      <c r="K132" s="37"/>
      <c r="L132" s="37"/>
      <c r="M132" s="37"/>
      <c r="N132" s="37"/>
      <c r="O132" s="37"/>
      <c r="P132" s="37"/>
      <c r="Q132" s="37"/>
      <c r="R132" s="37"/>
      <c r="S132" s="37"/>
      <c r="T132" s="37"/>
      <c r="U132" s="37"/>
      <c r="V132" s="37"/>
      <c r="W132" s="37"/>
      <c r="X132" s="37"/>
      <c r="Y132" s="37"/>
      <c r="Z132" s="37"/>
      <c r="AA132" s="37"/>
      <c r="AB132" s="37"/>
      <c r="AC132" s="37"/>
      <c r="AD132" s="37"/>
      <c r="AE132" s="37"/>
      <c r="AF132" s="37"/>
      <c r="AG132" s="37"/>
      <c r="AH132" s="37"/>
      <c r="AI132" s="37">
        <v>1.1000000000000001</v>
      </c>
      <c r="AJ132" s="37"/>
      <c r="AK132" s="37"/>
      <c r="AL132" s="37"/>
      <c r="AM132" s="37"/>
      <c r="AN132" s="37"/>
      <c r="AO132" s="37"/>
      <c r="AP132" s="37"/>
      <c r="AQ132" s="37"/>
      <c r="AR132" s="37"/>
      <c r="AS132" s="37"/>
      <c r="AT132" s="37"/>
      <c r="AU132" s="37"/>
      <c r="AV132" s="37"/>
      <c r="AW132" s="37"/>
      <c r="AX132" s="37"/>
      <c r="AY132" s="37"/>
      <c r="AZ132" s="37"/>
      <c r="BA132" s="38"/>
    </row>
    <row r="133" spans="1:53" ht="15.75" customHeight="1" x14ac:dyDescent="0.25">
      <c r="A133" s="56" t="s">
        <v>331</v>
      </c>
      <c r="B133" s="50" t="s">
        <v>120</v>
      </c>
      <c r="C133" s="50" t="s">
        <v>1644</v>
      </c>
      <c r="D133" s="50" t="s">
        <v>332</v>
      </c>
      <c r="E133" s="37">
        <v>2</v>
      </c>
      <c r="F133" s="37">
        <v>95.3</v>
      </c>
      <c r="G133" s="37">
        <v>4.7</v>
      </c>
      <c r="H133" s="37">
        <v>0</v>
      </c>
      <c r="I133" s="37"/>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c r="AN133" s="37"/>
      <c r="AO133" s="37"/>
      <c r="AP133" s="37"/>
      <c r="AQ133" s="37"/>
      <c r="AR133" s="37"/>
      <c r="AS133" s="37"/>
      <c r="AT133" s="37"/>
      <c r="AU133" s="37"/>
      <c r="AV133" s="37"/>
      <c r="AW133" s="37"/>
      <c r="AX133" s="37"/>
      <c r="AY133" s="37"/>
      <c r="AZ133" s="37"/>
      <c r="BA133" s="38"/>
    </row>
    <row r="134" spans="1:53" ht="15.75" customHeight="1" x14ac:dyDescent="0.25">
      <c r="A134" s="56" t="s">
        <v>333</v>
      </c>
      <c r="B134" s="50" t="s">
        <v>171</v>
      </c>
      <c r="C134" s="50" t="s">
        <v>1646</v>
      </c>
      <c r="D134" s="50" t="s">
        <v>334</v>
      </c>
      <c r="E134" s="37">
        <v>3</v>
      </c>
      <c r="F134" s="37">
        <v>21.8</v>
      </c>
      <c r="G134" s="37">
        <v>77</v>
      </c>
      <c r="H134" s="37">
        <v>1.2000000000000028</v>
      </c>
      <c r="I134" s="37">
        <v>1.2</v>
      </c>
      <c r="J134" s="37"/>
      <c r="K134" s="37"/>
      <c r="L134" s="37"/>
      <c r="M134" s="37"/>
      <c r="N134" s="37"/>
      <c r="O134" s="37"/>
      <c r="P134" s="37"/>
      <c r="Q134" s="37"/>
      <c r="R134" s="37"/>
      <c r="S134" s="37"/>
      <c r="T134" s="37"/>
      <c r="U134" s="37"/>
      <c r="V134" s="37"/>
      <c r="W134" s="37"/>
      <c r="X134" s="37"/>
      <c r="Y134" s="37"/>
      <c r="Z134" s="37"/>
      <c r="AA134" s="37"/>
      <c r="AB134" s="37"/>
      <c r="AC134" s="37"/>
      <c r="AD134" s="37"/>
      <c r="AE134" s="37"/>
      <c r="AF134" s="37"/>
      <c r="AG134" s="37"/>
      <c r="AH134" s="37"/>
      <c r="AI134" s="37"/>
      <c r="AJ134" s="37"/>
      <c r="AK134" s="37"/>
      <c r="AL134" s="37"/>
      <c r="AM134" s="37"/>
      <c r="AN134" s="37"/>
      <c r="AO134" s="37"/>
      <c r="AP134" s="37"/>
      <c r="AQ134" s="37"/>
      <c r="AR134" s="37"/>
      <c r="AS134" s="37"/>
      <c r="AT134" s="37"/>
      <c r="AU134" s="37"/>
      <c r="AV134" s="37"/>
      <c r="AW134" s="37"/>
      <c r="AX134" s="37"/>
      <c r="AY134" s="37"/>
      <c r="AZ134" s="37"/>
      <c r="BA134" s="38"/>
    </row>
    <row r="135" spans="1:53" ht="15.75" customHeight="1" x14ac:dyDescent="0.25">
      <c r="A135" s="56" t="s">
        <v>335</v>
      </c>
      <c r="B135" s="50" t="s">
        <v>186</v>
      </c>
      <c r="C135" s="50" t="s">
        <v>1647</v>
      </c>
      <c r="D135" s="50" t="s">
        <v>336</v>
      </c>
      <c r="E135" s="37">
        <v>1</v>
      </c>
      <c r="F135" s="37">
        <v>100</v>
      </c>
      <c r="G135" s="37"/>
      <c r="H135" s="37">
        <v>0</v>
      </c>
      <c r="I135" s="37"/>
      <c r="J135" s="37"/>
      <c r="K135" s="37"/>
      <c r="L135" s="37"/>
      <c r="M135" s="37"/>
      <c r="N135" s="37"/>
      <c r="O135" s="37"/>
      <c r="P135" s="37"/>
      <c r="Q135" s="37"/>
      <c r="R135" s="37"/>
      <c r="S135" s="37"/>
      <c r="T135" s="37"/>
      <c r="U135" s="37"/>
      <c r="V135" s="37"/>
      <c r="W135" s="37"/>
      <c r="X135" s="37"/>
      <c r="Y135" s="37"/>
      <c r="Z135" s="37"/>
      <c r="AA135" s="37"/>
      <c r="AB135" s="37"/>
      <c r="AC135" s="37"/>
      <c r="AD135" s="37"/>
      <c r="AE135" s="37"/>
      <c r="AF135" s="37"/>
      <c r="AG135" s="37"/>
      <c r="AH135" s="37"/>
      <c r="AI135" s="37"/>
      <c r="AJ135" s="37"/>
      <c r="AK135" s="37"/>
      <c r="AL135" s="37"/>
      <c r="AM135" s="37"/>
      <c r="AN135" s="37"/>
      <c r="AO135" s="37"/>
      <c r="AP135" s="37"/>
      <c r="AQ135" s="37"/>
      <c r="AR135" s="37"/>
      <c r="AS135" s="37"/>
      <c r="AT135" s="37"/>
      <c r="AU135" s="37"/>
      <c r="AV135" s="37"/>
      <c r="AW135" s="37"/>
      <c r="AX135" s="37"/>
      <c r="AY135" s="37"/>
      <c r="AZ135" s="37"/>
      <c r="BA135" s="38"/>
    </row>
    <row r="136" spans="1:53" ht="15.75" customHeight="1" x14ac:dyDescent="0.25">
      <c r="A136" s="56" t="s">
        <v>337</v>
      </c>
      <c r="B136" s="50" t="s">
        <v>110</v>
      </c>
      <c r="C136" s="50" t="s">
        <v>1648</v>
      </c>
      <c r="D136" s="50" t="s">
        <v>338</v>
      </c>
      <c r="E136" s="37">
        <v>5</v>
      </c>
      <c r="F136" s="37">
        <v>85.2</v>
      </c>
      <c r="G136" s="37">
        <v>9.9</v>
      </c>
      <c r="H136" s="37">
        <v>4.8999999999999915</v>
      </c>
      <c r="I136" s="37">
        <v>1.3</v>
      </c>
      <c r="J136" s="37"/>
      <c r="K136" s="37"/>
      <c r="L136" s="37"/>
      <c r="M136" s="37"/>
      <c r="N136" s="37"/>
      <c r="O136" s="37"/>
      <c r="P136" s="37">
        <v>2.2000000000000002</v>
      </c>
      <c r="Q136" s="37"/>
      <c r="R136" s="37"/>
      <c r="S136" s="37"/>
      <c r="T136" s="37"/>
      <c r="U136" s="37">
        <v>1.3</v>
      </c>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c r="AR136" s="37"/>
      <c r="AS136" s="37"/>
      <c r="AT136" s="37"/>
      <c r="AU136" s="37"/>
      <c r="AV136" s="37"/>
      <c r="AW136" s="37"/>
      <c r="AX136" s="37"/>
      <c r="AY136" s="37"/>
      <c r="AZ136" s="37"/>
      <c r="BA136" s="38"/>
    </row>
    <row r="137" spans="1:53" ht="15.75" customHeight="1" x14ac:dyDescent="0.25">
      <c r="A137" s="56" t="s">
        <v>339</v>
      </c>
      <c r="B137" s="50" t="s">
        <v>67</v>
      </c>
      <c r="C137" s="50" t="s">
        <v>1649</v>
      </c>
      <c r="D137" s="50" t="s">
        <v>340</v>
      </c>
      <c r="E137" s="37">
        <v>6</v>
      </c>
      <c r="F137" s="37">
        <v>69.5</v>
      </c>
      <c r="G137" s="37">
        <v>15.8</v>
      </c>
      <c r="H137" s="37">
        <v>14.700000000000003</v>
      </c>
      <c r="I137" s="37">
        <v>9.3000000000000007</v>
      </c>
      <c r="J137" s="37"/>
      <c r="K137" s="37"/>
      <c r="L137" s="37"/>
      <c r="M137" s="37"/>
      <c r="N137" s="37"/>
      <c r="O137" s="37"/>
      <c r="P137" s="37"/>
      <c r="Q137" s="37"/>
      <c r="R137" s="37"/>
      <c r="S137" s="37"/>
      <c r="T137" s="37">
        <v>1.3</v>
      </c>
      <c r="U137" s="37"/>
      <c r="V137" s="37"/>
      <c r="W137" s="37"/>
      <c r="X137" s="37"/>
      <c r="Y137" s="37"/>
      <c r="Z137" s="37"/>
      <c r="AA137" s="37"/>
      <c r="AB137" s="37"/>
      <c r="AC137" s="37">
        <v>1.7</v>
      </c>
      <c r="AD137" s="37"/>
      <c r="AE137" s="37"/>
      <c r="AF137" s="37"/>
      <c r="AG137" s="37"/>
      <c r="AH137" s="37"/>
      <c r="AI137" s="37"/>
      <c r="AJ137" s="37"/>
      <c r="AK137" s="37"/>
      <c r="AL137" s="37"/>
      <c r="AM137" s="37"/>
      <c r="AN137" s="37"/>
      <c r="AO137" s="37"/>
      <c r="AP137" s="37"/>
      <c r="AQ137" s="37"/>
      <c r="AR137" s="37">
        <v>2.4</v>
      </c>
      <c r="AS137" s="37"/>
      <c r="AT137" s="37"/>
      <c r="AU137" s="37"/>
      <c r="AV137" s="37"/>
      <c r="AW137" s="37"/>
      <c r="AX137" s="37"/>
      <c r="AY137" s="37"/>
      <c r="AZ137" s="37"/>
      <c r="BA137" s="38"/>
    </row>
    <row r="138" spans="1:53" ht="15.75" customHeight="1" x14ac:dyDescent="0.25">
      <c r="A138" s="56" t="s">
        <v>341</v>
      </c>
      <c r="B138" s="50" t="s">
        <v>55</v>
      </c>
      <c r="C138" s="50" t="s">
        <v>1650</v>
      </c>
      <c r="D138" s="50" t="s">
        <v>342</v>
      </c>
      <c r="E138" s="37">
        <v>3</v>
      </c>
      <c r="F138" s="37">
        <v>61.1</v>
      </c>
      <c r="G138" s="37">
        <v>35.4</v>
      </c>
      <c r="H138" s="37">
        <v>3.5</v>
      </c>
      <c r="I138" s="37">
        <v>3.5</v>
      </c>
      <c r="J138" s="37"/>
      <c r="K138" s="37"/>
      <c r="L138" s="37"/>
      <c r="M138" s="37"/>
      <c r="N138" s="37"/>
      <c r="O138" s="37"/>
      <c r="P138" s="37"/>
      <c r="Q138" s="37"/>
      <c r="R138" s="37"/>
      <c r="S138" s="37"/>
      <c r="T138" s="37"/>
      <c r="U138" s="37"/>
      <c r="V138" s="37"/>
      <c r="W138" s="37"/>
      <c r="X138" s="37"/>
      <c r="Y138" s="37"/>
      <c r="Z138" s="37"/>
      <c r="AA138" s="37"/>
      <c r="AB138" s="37"/>
      <c r="AC138" s="37"/>
      <c r="AD138" s="37"/>
      <c r="AE138" s="37"/>
      <c r="AF138" s="37"/>
      <c r="AG138" s="37"/>
      <c r="AH138" s="37"/>
      <c r="AI138" s="37"/>
      <c r="AJ138" s="37"/>
      <c r="AK138" s="37"/>
      <c r="AL138" s="37"/>
      <c r="AM138" s="37"/>
      <c r="AN138" s="37"/>
      <c r="AO138" s="37"/>
      <c r="AP138" s="37"/>
      <c r="AQ138" s="37"/>
      <c r="AR138" s="37"/>
      <c r="AS138" s="37"/>
      <c r="AT138" s="37"/>
      <c r="AU138" s="37"/>
      <c r="AV138" s="37"/>
      <c r="AW138" s="37"/>
      <c r="AX138" s="37"/>
      <c r="AY138" s="37"/>
      <c r="AZ138" s="37"/>
      <c r="BA138" s="38"/>
    </row>
    <row r="139" spans="1:53" ht="15.75" customHeight="1" x14ac:dyDescent="0.25">
      <c r="A139" s="56" t="s">
        <v>343</v>
      </c>
      <c r="B139" s="50" t="s">
        <v>103</v>
      </c>
      <c r="C139" s="50" t="s">
        <v>1651</v>
      </c>
      <c r="D139" s="50" t="s">
        <v>344</v>
      </c>
      <c r="E139" s="37">
        <v>2</v>
      </c>
      <c r="F139" s="37">
        <v>96.6</v>
      </c>
      <c r="G139" s="37">
        <v>3.4</v>
      </c>
      <c r="H139" s="37">
        <v>0</v>
      </c>
      <c r="I139" s="37"/>
      <c r="J139" s="37"/>
      <c r="K139" s="37"/>
      <c r="L139" s="37"/>
      <c r="M139" s="37"/>
      <c r="N139" s="37"/>
      <c r="O139" s="37"/>
      <c r="P139" s="37"/>
      <c r="Q139" s="37"/>
      <c r="R139" s="37"/>
      <c r="S139" s="37"/>
      <c r="T139" s="37"/>
      <c r="U139" s="37"/>
      <c r="V139" s="37"/>
      <c r="W139" s="37"/>
      <c r="X139" s="37"/>
      <c r="Y139" s="37"/>
      <c r="Z139" s="37"/>
      <c r="AA139" s="37"/>
      <c r="AB139" s="37"/>
      <c r="AC139" s="37"/>
      <c r="AD139" s="37"/>
      <c r="AE139" s="37"/>
      <c r="AF139" s="37"/>
      <c r="AG139" s="37"/>
      <c r="AH139" s="37"/>
      <c r="AI139" s="37"/>
      <c r="AJ139" s="37"/>
      <c r="AK139" s="37"/>
      <c r="AL139" s="37"/>
      <c r="AM139" s="37"/>
      <c r="AN139" s="37"/>
      <c r="AO139" s="37"/>
      <c r="AP139" s="37"/>
      <c r="AQ139" s="37"/>
      <c r="AR139" s="37"/>
      <c r="AS139" s="37"/>
      <c r="AT139" s="37"/>
      <c r="AU139" s="37"/>
      <c r="AV139" s="37"/>
      <c r="AW139" s="37"/>
      <c r="AX139" s="37"/>
      <c r="AY139" s="37"/>
      <c r="AZ139" s="37"/>
      <c r="BA139" s="38"/>
    </row>
    <row r="140" spans="1:53" ht="15.75" customHeight="1" x14ac:dyDescent="0.25">
      <c r="A140" s="56" t="s">
        <v>345</v>
      </c>
      <c r="B140" s="50" t="s">
        <v>61</v>
      </c>
      <c r="C140" s="50" t="s">
        <v>1652</v>
      </c>
      <c r="D140" s="50" t="s">
        <v>346</v>
      </c>
      <c r="E140" s="37">
        <v>4</v>
      </c>
      <c r="F140" s="37">
        <v>92.3</v>
      </c>
      <c r="G140" s="37">
        <v>5.8</v>
      </c>
      <c r="H140" s="37">
        <v>1.9000000000000057</v>
      </c>
      <c r="I140" s="37">
        <v>0.8</v>
      </c>
      <c r="J140" s="37"/>
      <c r="K140" s="37"/>
      <c r="L140" s="37">
        <v>1.1000000000000001</v>
      </c>
      <c r="M140" s="37"/>
      <c r="N140" s="37"/>
      <c r="O140" s="37"/>
      <c r="P140" s="37"/>
      <c r="Q140" s="37"/>
      <c r="R140" s="37"/>
      <c r="S140" s="37"/>
      <c r="T140" s="37"/>
      <c r="U140" s="37"/>
      <c r="V140" s="37"/>
      <c r="W140" s="37"/>
      <c r="X140" s="37"/>
      <c r="Y140" s="37"/>
      <c r="Z140" s="37"/>
      <c r="AA140" s="37"/>
      <c r="AB140" s="37"/>
      <c r="AC140" s="37"/>
      <c r="AD140" s="37"/>
      <c r="AE140" s="37"/>
      <c r="AF140" s="37"/>
      <c r="AG140" s="37"/>
      <c r="AH140" s="37"/>
      <c r="AI140" s="37"/>
      <c r="AJ140" s="37"/>
      <c r="AK140" s="37"/>
      <c r="AL140" s="37"/>
      <c r="AM140" s="37"/>
      <c r="AN140" s="37"/>
      <c r="AO140" s="37"/>
      <c r="AP140" s="37"/>
      <c r="AQ140" s="37"/>
      <c r="AR140" s="37"/>
      <c r="AS140" s="37"/>
      <c r="AT140" s="37"/>
      <c r="AU140" s="37"/>
      <c r="AV140" s="37"/>
      <c r="AW140" s="37"/>
      <c r="AX140" s="37"/>
      <c r="AY140" s="37"/>
      <c r="AZ140" s="37"/>
      <c r="BA140" s="38"/>
    </row>
    <row r="141" spans="1:53" ht="15.75" customHeight="1" x14ac:dyDescent="0.25">
      <c r="A141" s="56" t="s">
        <v>347</v>
      </c>
      <c r="B141" s="50" t="s">
        <v>55</v>
      </c>
      <c r="C141" s="50" t="s">
        <v>1653</v>
      </c>
      <c r="D141" s="50" t="s">
        <v>348</v>
      </c>
      <c r="E141" s="37">
        <v>6</v>
      </c>
      <c r="F141" s="37">
        <v>62.3</v>
      </c>
      <c r="G141" s="37">
        <v>5.8</v>
      </c>
      <c r="H141" s="37">
        <v>31.900000000000006</v>
      </c>
      <c r="I141" s="37">
        <v>16.899999999999999</v>
      </c>
      <c r="J141" s="37"/>
      <c r="K141" s="37"/>
      <c r="L141" s="37">
        <v>7.1</v>
      </c>
      <c r="M141" s="37"/>
      <c r="N141" s="37"/>
      <c r="O141" s="37">
        <v>5.2</v>
      </c>
      <c r="P141" s="37"/>
      <c r="Q141" s="37"/>
      <c r="R141" s="37"/>
      <c r="S141" s="37"/>
      <c r="T141" s="37"/>
      <c r="U141" s="37"/>
      <c r="V141" s="37"/>
      <c r="W141" s="37"/>
      <c r="X141" s="37"/>
      <c r="Y141" s="37"/>
      <c r="Z141" s="37">
        <v>2.7</v>
      </c>
      <c r="AA141" s="37"/>
      <c r="AB141" s="37"/>
      <c r="AC141" s="37"/>
      <c r="AD141" s="37"/>
      <c r="AE141" s="37"/>
      <c r="AF141" s="37"/>
      <c r="AG141" s="37"/>
      <c r="AH141" s="37"/>
      <c r="AI141" s="37"/>
      <c r="AJ141" s="37"/>
      <c r="AK141" s="37"/>
      <c r="AL141" s="37"/>
      <c r="AM141" s="37"/>
      <c r="AN141" s="37"/>
      <c r="AO141" s="37"/>
      <c r="AP141" s="37"/>
      <c r="AQ141" s="37"/>
      <c r="AR141" s="37"/>
      <c r="AS141" s="37"/>
      <c r="AT141" s="37"/>
      <c r="AU141" s="37"/>
      <c r="AV141" s="37"/>
      <c r="AW141" s="37"/>
      <c r="AX141" s="37"/>
      <c r="AY141" s="37"/>
      <c r="AZ141" s="37"/>
      <c r="BA141" s="38"/>
    </row>
    <row r="142" spans="1:53" ht="15.75" customHeight="1" x14ac:dyDescent="0.25">
      <c r="A142" s="56" t="s">
        <v>349</v>
      </c>
      <c r="B142" s="50" t="s">
        <v>262</v>
      </c>
      <c r="C142" s="50" t="s">
        <v>1654</v>
      </c>
      <c r="D142" s="50" t="s">
        <v>350</v>
      </c>
      <c r="E142" s="37">
        <v>2</v>
      </c>
      <c r="F142" s="37">
        <v>98.5</v>
      </c>
      <c r="G142" s="37"/>
      <c r="H142" s="37">
        <v>1.5</v>
      </c>
      <c r="I142" s="37">
        <v>1.5</v>
      </c>
      <c r="J142" s="37"/>
      <c r="K142" s="37"/>
      <c r="L142" s="37"/>
      <c r="M142" s="37"/>
      <c r="N142" s="37"/>
      <c r="O142" s="37"/>
      <c r="P142" s="37"/>
      <c r="Q142" s="37"/>
      <c r="R142" s="37"/>
      <c r="S142" s="37"/>
      <c r="T142" s="37"/>
      <c r="U142" s="37"/>
      <c r="V142" s="37"/>
      <c r="W142" s="37"/>
      <c r="X142" s="37"/>
      <c r="Y142" s="37"/>
      <c r="Z142" s="37"/>
      <c r="AA142" s="37"/>
      <c r="AB142" s="37"/>
      <c r="AC142" s="37"/>
      <c r="AD142" s="37"/>
      <c r="AE142" s="37"/>
      <c r="AF142" s="37"/>
      <c r="AG142" s="37"/>
      <c r="AH142" s="37"/>
      <c r="AI142" s="37"/>
      <c r="AJ142" s="37"/>
      <c r="AK142" s="37"/>
      <c r="AL142" s="37"/>
      <c r="AM142" s="37"/>
      <c r="AN142" s="37"/>
      <c r="AO142" s="37"/>
      <c r="AP142" s="37"/>
      <c r="AQ142" s="37"/>
      <c r="AR142" s="37"/>
      <c r="AS142" s="37"/>
      <c r="AT142" s="37"/>
      <c r="AU142" s="37"/>
      <c r="AV142" s="37"/>
      <c r="AW142" s="37"/>
      <c r="AX142" s="37"/>
      <c r="AY142" s="37"/>
      <c r="AZ142" s="37"/>
      <c r="BA142" s="38"/>
    </row>
    <row r="143" spans="1:53" ht="15.75" customHeight="1" x14ac:dyDescent="0.25">
      <c r="A143" s="56" t="s">
        <v>351</v>
      </c>
      <c r="B143" s="50" t="s">
        <v>171</v>
      </c>
      <c r="C143" s="50" t="s">
        <v>1655</v>
      </c>
      <c r="D143" s="50" t="s">
        <v>352</v>
      </c>
      <c r="E143" s="37">
        <v>4</v>
      </c>
      <c r="F143" s="37">
        <v>91</v>
      </c>
      <c r="G143" s="37">
        <v>3.5</v>
      </c>
      <c r="H143" s="37">
        <v>5.5</v>
      </c>
      <c r="I143" s="37">
        <v>4.5</v>
      </c>
      <c r="J143" s="37"/>
      <c r="K143" s="37"/>
      <c r="L143" s="37"/>
      <c r="M143" s="37"/>
      <c r="N143" s="37"/>
      <c r="O143" s="37"/>
      <c r="P143" s="37"/>
      <c r="Q143" s="37"/>
      <c r="R143" s="37"/>
      <c r="S143" s="37"/>
      <c r="T143" s="37"/>
      <c r="U143" s="37"/>
      <c r="V143" s="37"/>
      <c r="W143" s="37">
        <v>1</v>
      </c>
      <c r="X143" s="37"/>
      <c r="Y143" s="37"/>
      <c r="Z143" s="37"/>
      <c r="AA143" s="37"/>
      <c r="AB143" s="37"/>
      <c r="AC143" s="37"/>
      <c r="AD143" s="37"/>
      <c r="AE143" s="37"/>
      <c r="AF143" s="37"/>
      <c r="AG143" s="37"/>
      <c r="AH143" s="37"/>
      <c r="AI143" s="37"/>
      <c r="AJ143" s="37"/>
      <c r="AK143" s="37"/>
      <c r="AL143" s="37"/>
      <c r="AM143" s="37"/>
      <c r="AN143" s="37"/>
      <c r="AO143" s="37"/>
      <c r="AP143" s="37"/>
      <c r="AQ143" s="37"/>
      <c r="AR143" s="37"/>
      <c r="AS143" s="37"/>
      <c r="AT143" s="37"/>
      <c r="AU143" s="37"/>
      <c r="AV143" s="37"/>
      <c r="AW143" s="37"/>
      <c r="AX143" s="37"/>
      <c r="AY143" s="37"/>
      <c r="AZ143" s="37"/>
      <c r="BA143" s="38"/>
    </row>
    <row r="144" spans="1:53" ht="15.75" customHeight="1" x14ac:dyDescent="0.25">
      <c r="A144" s="56" t="s">
        <v>353</v>
      </c>
      <c r="B144" s="50" t="s">
        <v>110</v>
      </c>
      <c r="C144" s="50" t="s">
        <v>1656</v>
      </c>
      <c r="D144" s="50" t="s">
        <v>354</v>
      </c>
      <c r="E144" s="37">
        <v>4</v>
      </c>
      <c r="F144" s="37">
        <v>36.200000000000003</v>
      </c>
      <c r="G144" s="37">
        <v>56.1</v>
      </c>
      <c r="H144" s="37">
        <v>7.6999999999999886</v>
      </c>
      <c r="I144" s="37">
        <v>0.8</v>
      </c>
      <c r="J144" s="37"/>
      <c r="K144" s="37"/>
      <c r="L144" s="37"/>
      <c r="M144" s="37"/>
      <c r="N144" s="37"/>
      <c r="O144" s="37"/>
      <c r="P144" s="37"/>
      <c r="Q144" s="37"/>
      <c r="R144" s="37"/>
      <c r="S144" s="37"/>
      <c r="T144" s="37"/>
      <c r="U144" s="37"/>
      <c r="V144" s="37"/>
      <c r="W144" s="37"/>
      <c r="X144" s="37"/>
      <c r="Y144" s="37"/>
      <c r="Z144" s="37"/>
      <c r="AA144" s="37"/>
      <c r="AB144" s="37"/>
      <c r="AC144" s="37"/>
      <c r="AD144" s="37"/>
      <c r="AE144" s="37"/>
      <c r="AF144" s="37"/>
      <c r="AG144" s="37"/>
      <c r="AH144" s="37"/>
      <c r="AI144" s="37"/>
      <c r="AJ144" s="37"/>
      <c r="AK144" s="37"/>
      <c r="AL144" s="37"/>
      <c r="AM144" s="37">
        <v>6.9</v>
      </c>
      <c r="AN144" s="37"/>
      <c r="AO144" s="37"/>
      <c r="AP144" s="37"/>
      <c r="AQ144" s="37"/>
      <c r="AR144" s="37"/>
      <c r="AS144" s="37"/>
      <c r="AT144" s="37"/>
      <c r="AU144" s="37"/>
      <c r="AV144" s="37"/>
      <c r="AW144" s="37"/>
      <c r="AX144" s="37"/>
      <c r="AY144" s="37"/>
      <c r="AZ144" s="37"/>
      <c r="BA144" s="38"/>
    </row>
    <row r="145" spans="1:53" ht="15.75" customHeight="1" x14ac:dyDescent="0.25">
      <c r="A145" s="56" t="s">
        <v>355</v>
      </c>
      <c r="B145" s="50" t="s">
        <v>120</v>
      </c>
      <c r="C145" s="50" t="s">
        <v>1657</v>
      </c>
      <c r="D145" s="50" t="s">
        <v>356</v>
      </c>
      <c r="E145" s="37">
        <v>4</v>
      </c>
      <c r="F145" s="37">
        <v>95.1</v>
      </c>
      <c r="G145" s="37">
        <v>1.9</v>
      </c>
      <c r="H145" s="37">
        <v>3</v>
      </c>
      <c r="I145" s="37">
        <v>0.2</v>
      </c>
      <c r="J145" s="37"/>
      <c r="K145" s="37"/>
      <c r="L145" s="37"/>
      <c r="M145" s="37"/>
      <c r="N145" s="37"/>
      <c r="O145" s="37"/>
      <c r="P145" s="37"/>
      <c r="Q145" s="37"/>
      <c r="R145" s="37"/>
      <c r="S145" s="37"/>
      <c r="T145" s="37"/>
      <c r="U145" s="37">
        <v>2.6</v>
      </c>
      <c r="V145" s="37"/>
      <c r="W145" s="37"/>
      <c r="X145" s="37"/>
      <c r="Y145" s="37"/>
      <c r="Z145" s="37"/>
      <c r="AA145" s="37"/>
      <c r="AB145" s="37"/>
      <c r="AC145" s="37"/>
      <c r="AD145" s="37"/>
      <c r="AE145" s="37"/>
      <c r="AF145" s="37"/>
      <c r="AG145" s="37"/>
      <c r="AH145" s="37"/>
      <c r="AI145" s="37"/>
      <c r="AJ145" s="37"/>
      <c r="AK145" s="37"/>
      <c r="AL145" s="37"/>
      <c r="AM145" s="37"/>
      <c r="AN145" s="37"/>
      <c r="AO145" s="37"/>
      <c r="AP145" s="37"/>
      <c r="AQ145" s="37"/>
      <c r="AR145" s="37"/>
      <c r="AS145" s="37"/>
      <c r="AT145" s="37"/>
      <c r="AU145" s="37"/>
      <c r="AV145" s="37"/>
      <c r="AW145" s="37"/>
      <c r="AX145" s="37"/>
      <c r="AY145" s="37"/>
      <c r="AZ145" s="37"/>
      <c r="BA145" s="38"/>
    </row>
    <row r="146" spans="1:53" ht="15.75" customHeight="1" x14ac:dyDescent="0.25">
      <c r="A146" s="56" t="s">
        <v>357</v>
      </c>
      <c r="B146" s="50" t="s">
        <v>120</v>
      </c>
      <c r="C146" s="50" t="s">
        <v>1658</v>
      </c>
      <c r="D146" s="50" t="s">
        <v>358</v>
      </c>
      <c r="E146" s="37">
        <v>4</v>
      </c>
      <c r="F146" s="37">
        <v>81.599999999999994</v>
      </c>
      <c r="G146" s="37">
        <v>11.2</v>
      </c>
      <c r="H146" s="37">
        <v>7.2000000000000028</v>
      </c>
      <c r="I146" s="37">
        <v>1.5</v>
      </c>
      <c r="J146" s="37"/>
      <c r="K146" s="37"/>
      <c r="L146" s="37"/>
      <c r="M146" s="37"/>
      <c r="N146" s="37"/>
      <c r="O146" s="37"/>
      <c r="P146" s="37"/>
      <c r="Q146" s="37"/>
      <c r="R146" s="37"/>
      <c r="S146" s="37"/>
      <c r="T146" s="37"/>
      <c r="U146" s="37"/>
      <c r="V146" s="37"/>
      <c r="W146" s="37"/>
      <c r="X146" s="37">
        <v>5.7</v>
      </c>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c r="AU146" s="37"/>
      <c r="AV146" s="37"/>
      <c r="AW146" s="37"/>
      <c r="AX146" s="37"/>
      <c r="AY146" s="37"/>
      <c r="AZ146" s="37"/>
      <c r="BA146" s="38"/>
    </row>
    <row r="147" spans="1:53" ht="15.75" customHeight="1" x14ac:dyDescent="0.25">
      <c r="A147" s="56" t="s">
        <v>359</v>
      </c>
      <c r="B147" s="50" t="s">
        <v>67</v>
      </c>
      <c r="C147" s="50" t="s">
        <v>1659</v>
      </c>
      <c r="D147" s="50" t="s">
        <v>360</v>
      </c>
      <c r="E147" s="37">
        <v>6</v>
      </c>
      <c r="F147" s="37">
        <v>60</v>
      </c>
      <c r="G147" s="37">
        <v>19.100000000000001</v>
      </c>
      <c r="H147" s="37">
        <v>20.900000000000006</v>
      </c>
      <c r="I147" s="37">
        <v>10.9</v>
      </c>
      <c r="J147" s="37"/>
      <c r="K147" s="37"/>
      <c r="L147" s="37">
        <v>2.1</v>
      </c>
      <c r="M147" s="37"/>
      <c r="N147" s="37"/>
      <c r="O147" s="37"/>
      <c r="P147" s="37"/>
      <c r="Q147" s="37"/>
      <c r="R147" s="37"/>
      <c r="S147" s="37"/>
      <c r="T147" s="37"/>
      <c r="U147" s="37"/>
      <c r="V147" s="37"/>
      <c r="W147" s="37"/>
      <c r="X147" s="37"/>
      <c r="Y147" s="37"/>
      <c r="Z147" s="37"/>
      <c r="AA147" s="37"/>
      <c r="AB147" s="37"/>
      <c r="AC147" s="37"/>
      <c r="AD147" s="37"/>
      <c r="AE147" s="37"/>
      <c r="AF147" s="37"/>
      <c r="AG147" s="37"/>
      <c r="AH147" s="37"/>
      <c r="AI147" s="37"/>
      <c r="AJ147" s="37"/>
      <c r="AK147" s="37"/>
      <c r="AL147" s="37">
        <v>4.5999999999999996</v>
      </c>
      <c r="AM147" s="37"/>
      <c r="AN147" s="37"/>
      <c r="AO147" s="37"/>
      <c r="AP147" s="37"/>
      <c r="AQ147" s="37"/>
      <c r="AR147" s="37"/>
      <c r="AS147" s="37"/>
      <c r="AT147" s="37"/>
      <c r="AU147" s="37">
        <v>2.8</v>
      </c>
      <c r="AV147" s="37"/>
      <c r="AW147" s="37"/>
      <c r="AX147" s="37"/>
      <c r="AY147" s="37"/>
      <c r="AZ147" s="37"/>
      <c r="BA147" s="38"/>
    </row>
    <row r="148" spans="1:53" ht="15.75" customHeight="1" x14ac:dyDescent="0.25">
      <c r="A148" s="56" t="s">
        <v>361</v>
      </c>
      <c r="B148" s="50" t="s">
        <v>58</v>
      </c>
      <c r="C148" s="50" t="s">
        <v>1660</v>
      </c>
      <c r="D148" s="50" t="s">
        <v>362</v>
      </c>
      <c r="E148" s="37">
        <v>5</v>
      </c>
      <c r="F148" s="37">
        <v>45.7</v>
      </c>
      <c r="G148" s="37">
        <v>40.6</v>
      </c>
      <c r="H148" s="37">
        <v>13.699999999999989</v>
      </c>
      <c r="I148" s="37">
        <v>8.5</v>
      </c>
      <c r="J148" s="37"/>
      <c r="K148" s="37"/>
      <c r="L148" s="37"/>
      <c r="M148" s="37"/>
      <c r="N148" s="37"/>
      <c r="O148" s="37"/>
      <c r="P148" s="37"/>
      <c r="Q148" s="37"/>
      <c r="R148" s="37"/>
      <c r="S148" s="37"/>
      <c r="T148" s="37"/>
      <c r="U148" s="37"/>
      <c r="V148" s="37"/>
      <c r="W148" s="37">
        <v>4.0999999999999996</v>
      </c>
      <c r="X148" s="37"/>
      <c r="Y148" s="37"/>
      <c r="Z148" s="37">
        <v>1</v>
      </c>
      <c r="AA148" s="37"/>
      <c r="AB148" s="37"/>
      <c r="AC148" s="37"/>
      <c r="AD148" s="37"/>
      <c r="AE148" s="37"/>
      <c r="AF148" s="37"/>
      <c r="AG148" s="37"/>
      <c r="AH148" s="37"/>
      <c r="AI148" s="37"/>
      <c r="AJ148" s="37"/>
      <c r="AK148" s="37"/>
      <c r="AL148" s="37"/>
      <c r="AM148" s="37"/>
      <c r="AN148" s="37"/>
      <c r="AO148" s="37"/>
      <c r="AP148" s="37"/>
      <c r="AQ148" s="37"/>
      <c r="AR148" s="37"/>
      <c r="AS148" s="37"/>
      <c r="AT148" s="37"/>
      <c r="AU148" s="37"/>
      <c r="AV148" s="37"/>
      <c r="AW148" s="37"/>
      <c r="AX148" s="37"/>
      <c r="AY148" s="37"/>
      <c r="AZ148" s="37"/>
      <c r="BA148" s="38"/>
    </row>
    <row r="149" spans="1:53" ht="15.75" customHeight="1" x14ac:dyDescent="0.25">
      <c r="A149" s="56" t="s">
        <v>363</v>
      </c>
      <c r="B149" s="50" t="s">
        <v>132</v>
      </c>
      <c r="C149" s="50" t="s">
        <v>1661</v>
      </c>
      <c r="D149" s="50" t="s">
        <v>364</v>
      </c>
      <c r="E149" s="37">
        <v>3</v>
      </c>
      <c r="F149" s="37">
        <v>97.3</v>
      </c>
      <c r="G149" s="37">
        <v>1.7</v>
      </c>
      <c r="H149" s="37">
        <v>1</v>
      </c>
      <c r="I149" s="37">
        <v>1</v>
      </c>
      <c r="J149" s="37"/>
      <c r="K149" s="37"/>
      <c r="L149" s="37"/>
      <c r="M149" s="37"/>
      <c r="N149" s="37"/>
      <c r="O149" s="37"/>
      <c r="P149" s="37"/>
      <c r="Q149" s="37"/>
      <c r="R149" s="37"/>
      <c r="S149" s="37"/>
      <c r="T149" s="37"/>
      <c r="U149" s="37"/>
      <c r="V149" s="37"/>
      <c r="W149" s="37"/>
      <c r="X149" s="37"/>
      <c r="Y149" s="37"/>
      <c r="Z149" s="37"/>
      <c r="AA149" s="37"/>
      <c r="AB149" s="37"/>
      <c r="AC149" s="37"/>
      <c r="AD149" s="37"/>
      <c r="AE149" s="37"/>
      <c r="AF149" s="37"/>
      <c r="AG149" s="37"/>
      <c r="AH149" s="37"/>
      <c r="AI149" s="37"/>
      <c r="AJ149" s="37"/>
      <c r="AK149" s="37"/>
      <c r="AL149" s="37"/>
      <c r="AM149" s="37"/>
      <c r="AN149" s="37"/>
      <c r="AO149" s="37"/>
      <c r="AP149" s="37"/>
      <c r="AQ149" s="37"/>
      <c r="AR149" s="37"/>
      <c r="AS149" s="37"/>
      <c r="AT149" s="37"/>
      <c r="AU149" s="37"/>
      <c r="AV149" s="37"/>
      <c r="AW149" s="37"/>
      <c r="AX149" s="37"/>
      <c r="AY149" s="37"/>
      <c r="AZ149" s="37"/>
      <c r="BA149" s="38"/>
    </row>
    <row r="150" spans="1:53" ht="15.75" customHeight="1" x14ac:dyDescent="0.25">
      <c r="A150" s="56" t="s">
        <v>365</v>
      </c>
      <c r="B150" s="50" t="s">
        <v>95</v>
      </c>
      <c r="C150" s="50" t="s">
        <v>1662</v>
      </c>
      <c r="D150" s="50" t="s">
        <v>366</v>
      </c>
      <c r="E150" s="37">
        <v>5</v>
      </c>
      <c r="F150" s="37">
        <v>88.6</v>
      </c>
      <c r="G150" s="37">
        <v>1.8</v>
      </c>
      <c r="H150" s="37">
        <v>9.6000000000000085</v>
      </c>
      <c r="I150" s="37">
        <v>7.2</v>
      </c>
      <c r="J150" s="37"/>
      <c r="K150" s="37"/>
      <c r="L150" s="37"/>
      <c r="M150" s="37"/>
      <c r="N150" s="37"/>
      <c r="O150" s="37"/>
      <c r="P150" s="37"/>
      <c r="Q150" s="37"/>
      <c r="R150" s="37"/>
      <c r="S150" s="37"/>
      <c r="T150" s="37"/>
      <c r="U150" s="37"/>
      <c r="V150" s="37"/>
      <c r="W150" s="37">
        <v>1.4</v>
      </c>
      <c r="X150" s="37"/>
      <c r="Y150" s="37"/>
      <c r="Z150" s="37"/>
      <c r="AA150" s="37"/>
      <c r="AB150" s="37"/>
      <c r="AC150" s="37"/>
      <c r="AD150" s="37"/>
      <c r="AE150" s="37"/>
      <c r="AF150" s="37"/>
      <c r="AG150" s="37"/>
      <c r="AH150" s="37"/>
      <c r="AI150" s="37"/>
      <c r="AJ150" s="37"/>
      <c r="AK150" s="37"/>
      <c r="AL150" s="37"/>
      <c r="AM150" s="37"/>
      <c r="AN150" s="37"/>
      <c r="AO150" s="37"/>
      <c r="AP150" s="37"/>
      <c r="AQ150" s="37"/>
      <c r="AR150" s="37"/>
      <c r="AS150" s="37"/>
      <c r="AT150" s="37"/>
      <c r="AU150" s="37"/>
      <c r="AV150" s="37">
        <v>1</v>
      </c>
      <c r="AW150" s="37"/>
      <c r="AX150" s="37"/>
      <c r="AY150" s="37"/>
      <c r="AZ150" s="37"/>
      <c r="BA150" s="38"/>
    </row>
    <row r="151" spans="1:53" ht="15.75" customHeight="1" x14ac:dyDescent="0.25">
      <c r="A151" s="56" t="s">
        <v>367</v>
      </c>
      <c r="B151" s="50" t="s">
        <v>51</v>
      </c>
      <c r="C151" s="50" t="s">
        <v>1663</v>
      </c>
      <c r="D151" s="50" t="s">
        <v>368</v>
      </c>
      <c r="E151" s="37">
        <v>5</v>
      </c>
      <c r="F151" s="37">
        <v>62.6</v>
      </c>
      <c r="G151" s="37">
        <v>16</v>
      </c>
      <c r="H151" s="37">
        <v>21.400000000000006</v>
      </c>
      <c r="I151" s="37">
        <v>7.8</v>
      </c>
      <c r="J151" s="37"/>
      <c r="K151" s="37"/>
      <c r="L151" s="37"/>
      <c r="M151" s="37"/>
      <c r="N151" s="37"/>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c r="AL151" s="37"/>
      <c r="AM151" s="37">
        <v>11.1</v>
      </c>
      <c r="AN151" s="37"/>
      <c r="AO151" s="37"/>
      <c r="AP151" s="37"/>
      <c r="AQ151" s="37"/>
      <c r="AR151" s="37"/>
      <c r="AS151" s="37"/>
      <c r="AT151" s="37"/>
      <c r="AU151" s="37"/>
      <c r="AV151" s="37"/>
      <c r="AW151" s="37"/>
      <c r="AX151" s="37"/>
      <c r="AY151" s="37"/>
      <c r="AZ151" s="37">
        <v>2.5</v>
      </c>
      <c r="BA151" s="38"/>
    </row>
    <row r="152" spans="1:53" ht="15.75" customHeight="1" x14ac:dyDescent="0.25">
      <c r="A152" s="56" t="s">
        <v>369</v>
      </c>
      <c r="B152" s="50" t="s">
        <v>132</v>
      </c>
      <c r="C152" s="50" t="s">
        <v>1664</v>
      </c>
      <c r="D152" s="50" t="s">
        <v>370</v>
      </c>
      <c r="E152" s="37">
        <v>5</v>
      </c>
      <c r="F152" s="37">
        <v>62.1</v>
      </c>
      <c r="G152" s="37">
        <v>13.4</v>
      </c>
      <c r="H152" s="37">
        <v>24.5</v>
      </c>
      <c r="I152" s="37">
        <v>2.6</v>
      </c>
      <c r="J152" s="37"/>
      <c r="K152" s="37"/>
      <c r="L152" s="37"/>
      <c r="M152" s="37"/>
      <c r="N152" s="37"/>
      <c r="O152" s="37"/>
      <c r="P152" s="37"/>
      <c r="Q152" s="37"/>
      <c r="R152" s="37"/>
      <c r="S152" s="37"/>
      <c r="T152" s="37"/>
      <c r="U152" s="37"/>
      <c r="V152" s="37"/>
      <c r="W152" s="37"/>
      <c r="X152" s="37"/>
      <c r="Y152" s="37"/>
      <c r="Z152" s="37"/>
      <c r="AA152" s="37"/>
      <c r="AB152" s="37"/>
      <c r="AC152" s="37"/>
      <c r="AD152" s="37"/>
      <c r="AE152" s="37"/>
      <c r="AF152" s="37"/>
      <c r="AG152" s="37"/>
      <c r="AH152" s="37"/>
      <c r="AI152" s="37"/>
      <c r="AJ152" s="37"/>
      <c r="AK152" s="37"/>
      <c r="AL152" s="37"/>
      <c r="AM152" s="37">
        <v>13.6</v>
      </c>
      <c r="AN152" s="37"/>
      <c r="AO152" s="37"/>
      <c r="AP152" s="37"/>
      <c r="AQ152" s="37"/>
      <c r="AR152" s="37"/>
      <c r="AS152" s="37"/>
      <c r="AT152" s="37"/>
      <c r="AU152" s="37"/>
      <c r="AV152" s="37">
        <v>8.3000000000000007</v>
      </c>
      <c r="AW152" s="37"/>
      <c r="AX152" s="37"/>
      <c r="AY152" s="37"/>
      <c r="AZ152" s="37"/>
      <c r="BA152" s="38"/>
    </row>
    <row r="153" spans="1:53" ht="15.75" customHeight="1" x14ac:dyDescent="0.25">
      <c r="A153" s="56" t="s">
        <v>371</v>
      </c>
      <c r="B153" s="50" t="s">
        <v>67</v>
      </c>
      <c r="C153" s="50" t="s">
        <v>1665</v>
      </c>
      <c r="D153" s="50" t="s">
        <v>372</v>
      </c>
      <c r="E153" s="37">
        <v>6</v>
      </c>
      <c r="F153" s="37">
        <v>43.6</v>
      </c>
      <c r="G153" s="37">
        <v>6.2</v>
      </c>
      <c r="H153" s="37">
        <v>50.199999999999996</v>
      </c>
      <c r="I153" s="37">
        <v>20.5</v>
      </c>
      <c r="J153" s="37"/>
      <c r="K153" s="37"/>
      <c r="L153" s="37"/>
      <c r="M153" s="37"/>
      <c r="N153" s="37"/>
      <c r="O153" s="37"/>
      <c r="P153" s="37"/>
      <c r="Q153" s="37"/>
      <c r="R153" s="37"/>
      <c r="S153" s="37"/>
      <c r="T153" s="37"/>
      <c r="U153" s="37"/>
      <c r="V153" s="37"/>
      <c r="W153" s="37"/>
      <c r="X153" s="37"/>
      <c r="Y153" s="37"/>
      <c r="Z153" s="37"/>
      <c r="AA153" s="37"/>
      <c r="AB153" s="37">
        <v>10.6</v>
      </c>
      <c r="AC153" s="37">
        <v>13.7</v>
      </c>
      <c r="AD153" s="37"/>
      <c r="AE153" s="37"/>
      <c r="AF153" s="37"/>
      <c r="AG153" s="37"/>
      <c r="AH153" s="37"/>
      <c r="AI153" s="37"/>
      <c r="AJ153" s="37"/>
      <c r="AK153" s="37"/>
      <c r="AL153" s="37"/>
      <c r="AM153" s="37"/>
      <c r="AN153" s="37">
        <v>5.2</v>
      </c>
      <c r="AO153" s="37"/>
      <c r="AP153" s="37"/>
      <c r="AQ153" s="37"/>
      <c r="AR153" s="37"/>
      <c r="AS153" s="37"/>
      <c r="AT153" s="37"/>
      <c r="AU153" s="37"/>
      <c r="AV153" s="37"/>
      <c r="AW153" s="37"/>
      <c r="AX153" s="37"/>
      <c r="AY153" s="37"/>
      <c r="AZ153" s="37"/>
      <c r="BA153" s="38"/>
    </row>
    <row r="154" spans="1:53" ht="15.75" customHeight="1" x14ac:dyDescent="0.25">
      <c r="A154" s="56" t="s">
        <v>373</v>
      </c>
      <c r="B154" s="50" t="s">
        <v>55</v>
      </c>
      <c r="C154" s="50" t="s">
        <v>1666</v>
      </c>
      <c r="D154" s="50" t="s">
        <v>374</v>
      </c>
      <c r="E154" s="37">
        <v>6</v>
      </c>
      <c r="F154" s="37">
        <v>41.1</v>
      </c>
      <c r="G154" s="37">
        <v>7.7</v>
      </c>
      <c r="H154" s="37">
        <v>51.199999999999996</v>
      </c>
      <c r="I154" s="37">
        <v>25.3</v>
      </c>
      <c r="J154" s="37"/>
      <c r="K154" s="37"/>
      <c r="L154" s="37"/>
      <c r="M154" s="37"/>
      <c r="N154" s="37"/>
      <c r="O154" s="37"/>
      <c r="P154" s="37"/>
      <c r="Q154" s="37"/>
      <c r="R154" s="37"/>
      <c r="S154" s="37"/>
      <c r="T154" s="37"/>
      <c r="U154" s="37"/>
      <c r="V154" s="37"/>
      <c r="W154" s="37">
        <v>7.6</v>
      </c>
      <c r="X154" s="37"/>
      <c r="Y154" s="37"/>
      <c r="Z154" s="37">
        <v>9.5</v>
      </c>
      <c r="AA154" s="37"/>
      <c r="AB154" s="37"/>
      <c r="AC154" s="37"/>
      <c r="AD154" s="37"/>
      <c r="AE154" s="37"/>
      <c r="AF154" s="37"/>
      <c r="AG154" s="37"/>
      <c r="AH154" s="37"/>
      <c r="AI154" s="37"/>
      <c r="AJ154" s="37"/>
      <c r="AK154" s="37"/>
      <c r="AL154" s="37"/>
      <c r="AM154" s="37"/>
      <c r="AN154" s="37"/>
      <c r="AO154" s="37"/>
      <c r="AP154" s="37"/>
      <c r="AQ154" s="37"/>
      <c r="AR154" s="37"/>
      <c r="AS154" s="37"/>
      <c r="AT154" s="37">
        <v>8.5</v>
      </c>
      <c r="AU154" s="37"/>
      <c r="AV154" s="37"/>
      <c r="AW154" s="37"/>
      <c r="AX154" s="37"/>
      <c r="AY154" s="37"/>
      <c r="AZ154" s="37"/>
      <c r="BA154" s="38"/>
    </row>
    <row r="155" spans="1:53" ht="15.75" customHeight="1" x14ac:dyDescent="0.25">
      <c r="A155" s="56" t="s">
        <v>375</v>
      </c>
      <c r="B155" s="50" t="s">
        <v>171</v>
      </c>
      <c r="C155" s="50" t="s">
        <v>1667</v>
      </c>
      <c r="D155" s="50" t="s">
        <v>376</v>
      </c>
      <c r="E155" s="37">
        <v>2</v>
      </c>
      <c r="F155" s="37">
        <v>75</v>
      </c>
      <c r="G155" s="37">
        <v>25</v>
      </c>
      <c r="H155" s="37">
        <v>0</v>
      </c>
      <c r="I155" s="37"/>
      <c r="J155" s="37"/>
      <c r="K155" s="37"/>
      <c r="L155" s="37"/>
      <c r="M155" s="37"/>
      <c r="N155" s="37"/>
      <c r="O155" s="37"/>
      <c r="P155" s="37"/>
      <c r="Q155" s="37"/>
      <c r="R155" s="37"/>
      <c r="S155" s="37"/>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c r="AR155" s="37"/>
      <c r="AS155" s="37"/>
      <c r="AT155" s="37"/>
      <c r="AU155" s="37"/>
      <c r="AV155" s="37"/>
      <c r="AW155" s="37"/>
      <c r="AX155" s="37"/>
      <c r="AY155" s="37"/>
      <c r="AZ155" s="37"/>
      <c r="BA155" s="38"/>
    </row>
    <row r="156" spans="1:53" ht="15.75" customHeight="1" x14ac:dyDescent="0.25">
      <c r="A156" s="56" t="s">
        <v>377</v>
      </c>
      <c r="B156" s="50" t="s">
        <v>55</v>
      </c>
      <c r="C156" s="50" t="s">
        <v>1668</v>
      </c>
      <c r="D156" s="50" t="s">
        <v>378</v>
      </c>
      <c r="E156" s="37">
        <v>4</v>
      </c>
      <c r="F156" s="37">
        <v>59.7</v>
      </c>
      <c r="G156" s="37">
        <v>28.6</v>
      </c>
      <c r="H156" s="37">
        <v>11.699999999999989</v>
      </c>
      <c r="I156" s="37">
        <v>9.9</v>
      </c>
      <c r="J156" s="37"/>
      <c r="K156" s="37"/>
      <c r="L156" s="37"/>
      <c r="M156" s="37"/>
      <c r="N156" s="37"/>
      <c r="O156" s="37"/>
      <c r="P156" s="37"/>
      <c r="Q156" s="37"/>
      <c r="R156" s="37"/>
      <c r="S156" s="37"/>
      <c r="T156" s="37"/>
      <c r="U156" s="37"/>
      <c r="V156" s="37"/>
      <c r="W156" s="37"/>
      <c r="X156" s="37"/>
      <c r="Y156" s="37"/>
      <c r="Z156" s="37"/>
      <c r="AA156" s="37"/>
      <c r="AB156" s="37"/>
      <c r="AC156" s="37"/>
      <c r="AD156" s="37"/>
      <c r="AE156" s="37"/>
      <c r="AF156" s="37"/>
      <c r="AG156" s="37"/>
      <c r="AH156" s="37"/>
      <c r="AI156" s="37"/>
      <c r="AJ156" s="37"/>
      <c r="AK156" s="37"/>
      <c r="AL156" s="37"/>
      <c r="AM156" s="37"/>
      <c r="AN156" s="37"/>
      <c r="AO156" s="37"/>
      <c r="AP156" s="37"/>
      <c r="AQ156" s="37"/>
      <c r="AR156" s="37"/>
      <c r="AS156" s="37"/>
      <c r="AT156" s="37">
        <v>1.8</v>
      </c>
      <c r="AU156" s="37"/>
      <c r="AV156" s="37"/>
      <c r="AW156" s="37"/>
      <c r="AX156" s="37"/>
      <c r="AY156" s="37"/>
      <c r="AZ156" s="37"/>
      <c r="BA156" s="38"/>
    </row>
    <row r="157" spans="1:53" ht="15.75" customHeight="1" x14ac:dyDescent="0.25">
      <c r="A157" s="56" t="s">
        <v>379</v>
      </c>
      <c r="B157" s="50" t="s">
        <v>47</v>
      </c>
      <c r="C157" s="50" t="s">
        <v>1669</v>
      </c>
      <c r="D157" s="50" t="s">
        <v>380</v>
      </c>
      <c r="E157" s="37">
        <v>3</v>
      </c>
      <c r="F157" s="37">
        <v>82.5</v>
      </c>
      <c r="G157" s="37">
        <v>14.6</v>
      </c>
      <c r="H157" s="37">
        <v>2.9000000000000057</v>
      </c>
      <c r="I157" s="37">
        <v>2.9</v>
      </c>
      <c r="J157" s="37"/>
      <c r="K157" s="37"/>
      <c r="L157" s="37"/>
      <c r="M157" s="37"/>
      <c r="N157" s="37"/>
      <c r="O157" s="37"/>
      <c r="P157" s="37"/>
      <c r="Q157" s="37"/>
      <c r="R157" s="37"/>
      <c r="S157" s="37"/>
      <c r="T157" s="37"/>
      <c r="U157" s="37"/>
      <c r="V157" s="37"/>
      <c r="W157" s="37"/>
      <c r="X157" s="37"/>
      <c r="Y157" s="37"/>
      <c r="Z157" s="37"/>
      <c r="AA157" s="37"/>
      <c r="AB157" s="37"/>
      <c r="AC157" s="37"/>
      <c r="AD157" s="37"/>
      <c r="AE157" s="37"/>
      <c r="AF157" s="37"/>
      <c r="AG157" s="37"/>
      <c r="AH157" s="37"/>
      <c r="AI157" s="37"/>
      <c r="AJ157" s="37"/>
      <c r="AK157" s="37"/>
      <c r="AL157" s="37"/>
      <c r="AM157" s="37"/>
      <c r="AN157" s="37"/>
      <c r="AO157" s="37"/>
      <c r="AP157" s="37"/>
      <c r="AQ157" s="37"/>
      <c r="AR157" s="37"/>
      <c r="AS157" s="37"/>
      <c r="AT157" s="37"/>
      <c r="AU157" s="37"/>
      <c r="AV157" s="37"/>
      <c r="AW157" s="37"/>
      <c r="AX157" s="37"/>
      <c r="AY157" s="37"/>
      <c r="AZ157" s="37"/>
      <c r="BA157" s="38"/>
    </row>
    <row r="158" spans="1:53" ht="15.75" customHeight="1" x14ac:dyDescent="0.25">
      <c r="A158" s="56" t="s">
        <v>381</v>
      </c>
      <c r="B158" s="50" t="s">
        <v>47</v>
      </c>
      <c r="C158" s="50" t="s">
        <v>1670</v>
      </c>
      <c r="D158" s="50" t="s">
        <v>382</v>
      </c>
      <c r="E158" s="37">
        <v>6</v>
      </c>
      <c r="F158" s="37">
        <v>75.8</v>
      </c>
      <c r="G158" s="37">
        <v>12.7</v>
      </c>
      <c r="H158" s="37">
        <v>11.5</v>
      </c>
      <c r="I158" s="37">
        <v>6</v>
      </c>
      <c r="J158" s="37"/>
      <c r="K158" s="37"/>
      <c r="L158" s="37"/>
      <c r="M158" s="37">
        <v>1.9</v>
      </c>
      <c r="N158" s="37"/>
      <c r="O158" s="37">
        <v>1.5</v>
      </c>
      <c r="P158" s="37"/>
      <c r="Q158" s="37"/>
      <c r="R158" s="37"/>
      <c r="S158" s="37"/>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c r="AP158" s="37"/>
      <c r="AQ158" s="37"/>
      <c r="AR158" s="37"/>
      <c r="AS158" s="37"/>
      <c r="AT158" s="37"/>
      <c r="AU158" s="37"/>
      <c r="AV158" s="37"/>
      <c r="AW158" s="37"/>
      <c r="AX158" s="37"/>
      <c r="AY158" s="37"/>
      <c r="AZ158" s="37">
        <v>2.2000000000000002</v>
      </c>
      <c r="BA158" s="38"/>
    </row>
    <row r="159" spans="1:53" ht="15.75" customHeight="1" x14ac:dyDescent="0.25">
      <c r="A159" s="56" t="s">
        <v>383</v>
      </c>
      <c r="B159" s="50" t="s">
        <v>143</v>
      </c>
      <c r="C159" s="50" t="s">
        <v>1671</v>
      </c>
      <c r="D159" s="50" t="s">
        <v>384</v>
      </c>
      <c r="E159" s="37">
        <v>6</v>
      </c>
      <c r="F159" s="37">
        <v>32.200000000000003</v>
      </c>
      <c r="G159" s="37">
        <v>59.9</v>
      </c>
      <c r="H159" s="37">
        <v>7.9000000000000057</v>
      </c>
      <c r="I159" s="37">
        <v>1.4</v>
      </c>
      <c r="J159" s="37"/>
      <c r="K159" s="37"/>
      <c r="L159" s="37">
        <v>1</v>
      </c>
      <c r="M159" s="37"/>
      <c r="N159" s="37"/>
      <c r="O159" s="37"/>
      <c r="P159" s="37"/>
      <c r="Q159" s="37"/>
      <c r="R159" s="37"/>
      <c r="S159" s="37"/>
      <c r="T159" s="37"/>
      <c r="U159" s="37"/>
      <c r="V159" s="37"/>
      <c r="W159" s="37"/>
      <c r="X159" s="37">
        <v>2.6</v>
      </c>
      <c r="Y159" s="37"/>
      <c r="Z159" s="37"/>
      <c r="AA159" s="37"/>
      <c r="AB159" s="37"/>
      <c r="AC159" s="37"/>
      <c r="AD159" s="37"/>
      <c r="AE159" s="37"/>
      <c r="AF159" s="37"/>
      <c r="AG159" s="37"/>
      <c r="AH159" s="37"/>
      <c r="AI159" s="37"/>
      <c r="AJ159" s="37"/>
      <c r="AK159" s="37"/>
      <c r="AL159" s="37"/>
      <c r="AM159" s="37">
        <v>2.9</v>
      </c>
      <c r="AN159" s="37"/>
      <c r="AO159" s="37"/>
      <c r="AP159" s="37"/>
      <c r="AQ159" s="37"/>
      <c r="AR159" s="37"/>
      <c r="AS159" s="37"/>
      <c r="AT159" s="37"/>
      <c r="AU159" s="37"/>
      <c r="AV159" s="37"/>
      <c r="AW159" s="37"/>
      <c r="AX159" s="37"/>
      <c r="AY159" s="37"/>
      <c r="AZ159" s="37"/>
      <c r="BA159" s="38"/>
    </row>
    <row r="160" spans="1:53" ht="15.75" customHeight="1" x14ac:dyDescent="0.25">
      <c r="A160" s="56" t="s">
        <v>385</v>
      </c>
      <c r="B160" s="50" t="s">
        <v>262</v>
      </c>
      <c r="C160" s="50" t="s">
        <v>1672</v>
      </c>
      <c r="D160" s="50" t="s">
        <v>386</v>
      </c>
      <c r="E160" s="37">
        <v>3</v>
      </c>
      <c r="F160" s="37">
        <v>94.8</v>
      </c>
      <c r="G160" s="37">
        <v>4.0999999999999996</v>
      </c>
      <c r="H160" s="37">
        <v>1.1000000000000085</v>
      </c>
      <c r="I160" s="37">
        <v>1.1000000000000001</v>
      </c>
      <c r="J160" s="37"/>
      <c r="K160" s="37"/>
      <c r="L160" s="37"/>
      <c r="M160" s="37"/>
      <c r="N160" s="37"/>
      <c r="O160" s="37"/>
      <c r="P160" s="37"/>
      <c r="Q160" s="37"/>
      <c r="R160" s="37"/>
      <c r="S160" s="37"/>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7"/>
      <c r="AY160" s="37"/>
      <c r="AZ160" s="37"/>
      <c r="BA160" s="38"/>
    </row>
    <row r="161" spans="1:53" ht="15.75" customHeight="1" x14ac:dyDescent="0.25">
      <c r="A161" s="56" t="s">
        <v>387</v>
      </c>
      <c r="B161" s="50" t="s">
        <v>67</v>
      </c>
      <c r="C161" s="50" t="s">
        <v>1673</v>
      </c>
      <c r="D161" s="50" t="s">
        <v>388</v>
      </c>
      <c r="E161" s="37">
        <v>5</v>
      </c>
      <c r="F161" s="37">
        <v>77.099999999999994</v>
      </c>
      <c r="G161" s="37">
        <v>12.2</v>
      </c>
      <c r="H161" s="37">
        <v>10.700000000000003</v>
      </c>
      <c r="I161" s="37">
        <v>5.8</v>
      </c>
      <c r="J161" s="37"/>
      <c r="K161" s="37"/>
      <c r="L161" s="37">
        <v>1.6</v>
      </c>
      <c r="M161" s="37"/>
      <c r="N161" s="37"/>
      <c r="O161" s="37"/>
      <c r="P161" s="37"/>
      <c r="Q161" s="37"/>
      <c r="R161" s="37"/>
      <c r="S161" s="37"/>
      <c r="T161" s="37"/>
      <c r="U161" s="37"/>
      <c r="V161" s="37"/>
      <c r="W161" s="37"/>
      <c r="X161" s="37"/>
      <c r="Y161" s="37"/>
      <c r="Z161" s="37"/>
      <c r="AA161" s="37"/>
      <c r="AB161" s="37"/>
      <c r="AC161" s="37"/>
      <c r="AD161" s="37"/>
      <c r="AE161" s="37"/>
      <c r="AF161" s="37"/>
      <c r="AG161" s="37"/>
      <c r="AH161" s="37"/>
      <c r="AI161" s="37"/>
      <c r="AJ161" s="37"/>
      <c r="AK161" s="37"/>
      <c r="AL161" s="37">
        <v>3.3</v>
      </c>
      <c r="AM161" s="37"/>
      <c r="AN161" s="37"/>
      <c r="AO161" s="37"/>
      <c r="AP161" s="37"/>
      <c r="AQ161" s="37"/>
      <c r="AR161" s="37"/>
      <c r="AS161" s="37"/>
      <c r="AT161" s="37"/>
      <c r="AU161" s="37"/>
      <c r="AV161" s="37"/>
      <c r="AW161" s="37"/>
      <c r="AX161" s="37"/>
      <c r="AY161" s="37"/>
      <c r="AZ161" s="37"/>
      <c r="BA161" s="38"/>
    </row>
    <row r="162" spans="1:53" ht="15.75" customHeight="1" x14ac:dyDescent="0.25">
      <c r="A162" s="56" t="s">
        <v>389</v>
      </c>
      <c r="B162" s="50" t="s">
        <v>70</v>
      </c>
      <c r="C162" s="50" t="s">
        <v>1674</v>
      </c>
      <c r="D162" s="50" t="s">
        <v>390</v>
      </c>
      <c r="E162" s="37">
        <v>2</v>
      </c>
      <c r="F162" s="37">
        <v>97.3</v>
      </c>
      <c r="G162" s="37">
        <v>2.7</v>
      </c>
      <c r="H162" s="37">
        <v>0</v>
      </c>
      <c r="I162" s="37"/>
      <c r="J162" s="37"/>
      <c r="K162" s="37"/>
      <c r="L162" s="37"/>
      <c r="M162" s="37"/>
      <c r="N162" s="37"/>
      <c r="O162" s="37"/>
      <c r="P162" s="37"/>
      <c r="Q162" s="37"/>
      <c r="R162" s="37"/>
      <c r="S162" s="37"/>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8"/>
    </row>
    <row r="163" spans="1:53" ht="15.75" customHeight="1" x14ac:dyDescent="0.25">
      <c r="A163" s="56" t="s">
        <v>391</v>
      </c>
      <c r="B163" s="50" t="s">
        <v>110</v>
      </c>
      <c r="C163" s="50" t="s">
        <v>1675</v>
      </c>
      <c r="D163" s="50" t="s">
        <v>392</v>
      </c>
      <c r="E163" s="37">
        <v>6</v>
      </c>
      <c r="F163" s="37">
        <v>82.9</v>
      </c>
      <c r="G163" s="37">
        <v>1.7</v>
      </c>
      <c r="H163" s="37">
        <v>15.399999999999991</v>
      </c>
      <c r="I163" s="37">
        <v>4.8</v>
      </c>
      <c r="J163" s="37"/>
      <c r="K163" s="37"/>
      <c r="L163" s="37"/>
      <c r="M163" s="37"/>
      <c r="N163" s="37"/>
      <c r="O163" s="37"/>
      <c r="P163" s="37"/>
      <c r="Q163" s="37"/>
      <c r="R163" s="37"/>
      <c r="S163" s="37"/>
      <c r="T163" s="37"/>
      <c r="U163" s="37"/>
      <c r="V163" s="37"/>
      <c r="W163" s="37"/>
      <c r="X163" s="37"/>
      <c r="Y163" s="37">
        <v>8.1999999999999993</v>
      </c>
      <c r="Z163" s="37"/>
      <c r="AA163" s="37"/>
      <c r="AB163" s="37"/>
      <c r="AC163" s="37"/>
      <c r="AD163" s="37"/>
      <c r="AE163" s="37"/>
      <c r="AF163" s="37"/>
      <c r="AG163" s="37"/>
      <c r="AH163" s="37"/>
      <c r="AI163" s="37"/>
      <c r="AJ163" s="37"/>
      <c r="AK163" s="37"/>
      <c r="AL163" s="37"/>
      <c r="AM163" s="37"/>
      <c r="AN163" s="37">
        <v>1.4</v>
      </c>
      <c r="AO163" s="37"/>
      <c r="AP163" s="37"/>
      <c r="AQ163" s="37"/>
      <c r="AR163" s="37"/>
      <c r="AS163" s="37"/>
      <c r="AT163" s="37"/>
      <c r="AU163" s="37"/>
      <c r="AV163" s="37">
        <v>1</v>
      </c>
      <c r="AW163" s="37"/>
      <c r="AX163" s="37"/>
      <c r="AY163" s="37"/>
      <c r="AZ163" s="37"/>
      <c r="BA163" s="38"/>
    </row>
    <row r="164" spans="1:53" ht="15.75" customHeight="1" x14ac:dyDescent="0.25">
      <c r="A164" s="56" t="s">
        <v>393</v>
      </c>
      <c r="B164" s="50" t="s">
        <v>67</v>
      </c>
      <c r="C164" s="50" t="s">
        <v>1676</v>
      </c>
      <c r="D164" s="50" t="s">
        <v>394</v>
      </c>
      <c r="E164" s="37">
        <v>5</v>
      </c>
      <c r="F164" s="37">
        <v>82.4</v>
      </c>
      <c r="G164" s="37">
        <v>10</v>
      </c>
      <c r="H164" s="37">
        <v>7.5999999999999943</v>
      </c>
      <c r="I164" s="37">
        <v>4.8</v>
      </c>
      <c r="J164" s="37"/>
      <c r="K164" s="37"/>
      <c r="L164" s="37"/>
      <c r="M164" s="37"/>
      <c r="N164" s="37"/>
      <c r="O164" s="37"/>
      <c r="P164" s="37"/>
      <c r="Q164" s="37"/>
      <c r="R164" s="37"/>
      <c r="S164" s="37"/>
      <c r="T164" s="37"/>
      <c r="U164" s="37"/>
      <c r="V164" s="37"/>
      <c r="W164" s="37"/>
      <c r="X164" s="37"/>
      <c r="Y164" s="37"/>
      <c r="Z164" s="37"/>
      <c r="AA164" s="37"/>
      <c r="AB164" s="37"/>
      <c r="AC164" s="37">
        <v>1.8</v>
      </c>
      <c r="AD164" s="37"/>
      <c r="AE164" s="37"/>
      <c r="AF164" s="37"/>
      <c r="AG164" s="37"/>
      <c r="AH164" s="37"/>
      <c r="AI164" s="37"/>
      <c r="AJ164" s="37"/>
      <c r="AK164" s="37"/>
      <c r="AL164" s="37">
        <v>1</v>
      </c>
      <c r="AM164" s="37"/>
      <c r="AN164" s="37"/>
      <c r="AO164" s="37"/>
      <c r="AP164" s="37"/>
      <c r="AQ164" s="37"/>
      <c r="AR164" s="37"/>
      <c r="AS164" s="37"/>
      <c r="AT164" s="37"/>
      <c r="AU164" s="37"/>
      <c r="AV164" s="37"/>
      <c r="AW164" s="37"/>
      <c r="AX164" s="37"/>
      <c r="AY164" s="37"/>
      <c r="AZ164" s="37"/>
      <c r="BA164" s="38"/>
    </row>
    <row r="165" spans="1:53" ht="15.75" customHeight="1" x14ac:dyDescent="0.25">
      <c r="A165" s="56" t="s">
        <v>395</v>
      </c>
      <c r="B165" s="50" t="s">
        <v>110</v>
      </c>
      <c r="C165" s="50" t="s">
        <v>1677</v>
      </c>
      <c r="D165" s="50" t="s">
        <v>396</v>
      </c>
      <c r="E165" s="37">
        <v>6</v>
      </c>
      <c r="F165" s="37">
        <v>71.7</v>
      </c>
      <c r="G165" s="37">
        <v>9</v>
      </c>
      <c r="H165" s="37">
        <v>19.299999999999997</v>
      </c>
      <c r="I165" s="37">
        <v>5.8</v>
      </c>
      <c r="J165" s="37"/>
      <c r="K165" s="37"/>
      <c r="L165" s="37">
        <v>10.1</v>
      </c>
      <c r="M165" s="37"/>
      <c r="N165" s="37"/>
      <c r="O165" s="37"/>
      <c r="P165" s="37"/>
      <c r="Q165" s="37"/>
      <c r="R165" s="37"/>
      <c r="S165" s="37"/>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v>2.2999999999999998</v>
      </c>
      <c r="AS165" s="37">
        <v>1</v>
      </c>
      <c r="AT165" s="37"/>
      <c r="AU165" s="37"/>
      <c r="AV165" s="37"/>
      <c r="AW165" s="37"/>
      <c r="AX165" s="37"/>
      <c r="AY165" s="37"/>
      <c r="AZ165" s="37"/>
      <c r="BA165" s="38"/>
    </row>
    <row r="166" spans="1:53" ht="15.75" customHeight="1" x14ac:dyDescent="0.25">
      <c r="A166" s="56" t="s">
        <v>397</v>
      </c>
      <c r="B166" s="50" t="s">
        <v>67</v>
      </c>
      <c r="C166" s="50" t="s">
        <v>1679</v>
      </c>
      <c r="D166" s="50" t="s">
        <v>398</v>
      </c>
      <c r="E166" s="37">
        <v>6</v>
      </c>
      <c r="F166" s="37">
        <v>49.5</v>
      </c>
      <c r="G166" s="37">
        <v>3.3</v>
      </c>
      <c r="H166" s="37">
        <v>47.2</v>
      </c>
      <c r="I166" s="37">
        <v>14.3</v>
      </c>
      <c r="J166" s="37"/>
      <c r="K166" s="37"/>
      <c r="L166" s="37"/>
      <c r="M166" s="37"/>
      <c r="N166" s="37"/>
      <c r="O166" s="37">
        <v>10.6</v>
      </c>
      <c r="P166" s="37"/>
      <c r="Q166" s="37"/>
      <c r="R166" s="37"/>
      <c r="S166" s="37"/>
      <c r="T166" s="37"/>
      <c r="U166" s="37"/>
      <c r="V166" s="37"/>
      <c r="W166" s="37"/>
      <c r="X166" s="37"/>
      <c r="Y166" s="37"/>
      <c r="Z166" s="37"/>
      <c r="AA166" s="37"/>
      <c r="AB166" s="37">
        <v>2.8</v>
      </c>
      <c r="AC166" s="37">
        <v>19.5</v>
      </c>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8"/>
    </row>
    <row r="167" spans="1:53" ht="15.75" customHeight="1" x14ac:dyDescent="0.25">
      <c r="A167" s="56" t="s">
        <v>399</v>
      </c>
      <c r="B167" s="50" t="s">
        <v>67</v>
      </c>
      <c r="C167" s="50" t="s">
        <v>1680</v>
      </c>
      <c r="D167" s="50" t="s">
        <v>400</v>
      </c>
      <c r="E167" s="37">
        <v>3</v>
      </c>
      <c r="F167" s="37">
        <v>70.3</v>
      </c>
      <c r="G167" s="37">
        <v>29.1</v>
      </c>
      <c r="H167" s="37">
        <v>0.59999999999999432</v>
      </c>
      <c r="I167" s="37">
        <v>0.6</v>
      </c>
      <c r="J167" s="37"/>
      <c r="K167" s="37"/>
      <c r="L167" s="37"/>
      <c r="M167" s="37"/>
      <c r="N167" s="37"/>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8"/>
    </row>
    <row r="168" spans="1:53" ht="15.75" customHeight="1" x14ac:dyDescent="0.25">
      <c r="A168" s="56" t="s">
        <v>401</v>
      </c>
      <c r="B168" s="50" t="s">
        <v>67</v>
      </c>
      <c r="C168" s="50" t="s">
        <v>1681</v>
      </c>
      <c r="D168" s="50" t="s">
        <v>402</v>
      </c>
      <c r="E168" s="37">
        <v>4</v>
      </c>
      <c r="F168" s="37">
        <v>45.9</v>
      </c>
      <c r="G168" s="37">
        <v>47.6</v>
      </c>
      <c r="H168" s="37">
        <v>6.5</v>
      </c>
      <c r="I168" s="37">
        <v>3.8</v>
      </c>
      <c r="J168" s="37"/>
      <c r="K168" s="37"/>
      <c r="L168" s="37"/>
      <c r="M168" s="37"/>
      <c r="N168" s="37"/>
      <c r="O168" s="37"/>
      <c r="P168" s="37"/>
      <c r="Q168" s="37"/>
      <c r="R168" s="37"/>
      <c r="S168" s="37"/>
      <c r="T168" s="37"/>
      <c r="U168" s="37"/>
      <c r="V168" s="37"/>
      <c r="W168" s="37"/>
      <c r="X168" s="37"/>
      <c r="Y168" s="37"/>
      <c r="Z168" s="37"/>
      <c r="AA168" s="37"/>
      <c r="AB168" s="37"/>
      <c r="AC168" s="37">
        <v>2.8</v>
      </c>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8"/>
    </row>
    <row r="169" spans="1:53" ht="15.75" customHeight="1" x14ac:dyDescent="0.25">
      <c r="A169" s="56" t="s">
        <v>403</v>
      </c>
      <c r="B169" s="50" t="s">
        <v>120</v>
      </c>
      <c r="C169" s="50" t="s">
        <v>1682</v>
      </c>
      <c r="D169" s="50" t="s">
        <v>404</v>
      </c>
      <c r="E169" s="37">
        <v>3</v>
      </c>
      <c r="F169" s="37">
        <v>74.400000000000006</v>
      </c>
      <c r="G169" s="37">
        <v>23.6</v>
      </c>
      <c r="H169" s="37">
        <v>2</v>
      </c>
      <c r="I169" s="37">
        <v>2</v>
      </c>
      <c r="J169" s="37"/>
      <c r="K169" s="37"/>
      <c r="L169" s="37"/>
      <c r="M169" s="37"/>
      <c r="N169" s="37"/>
      <c r="O169" s="37"/>
      <c r="P169" s="37"/>
      <c r="Q169" s="37"/>
      <c r="R169" s="37"/>
      <c r="S169" s="37"/>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c r="AR169" s="37"/>
      <c r="AS169" s="37"/>
      <c r="AT169" s="37"/>
      <c r="AU169" s="37"/>
      <c r="AV169" s="37"/>
      <c r="AW169" s="37"/>
      <c r="AX169" s="37"/>
      <c r="AY169" s="37"/>
      <c r="AZ169" s="37"/>
      <c r="BA169" s="38"/>
    </row>
    <row r="170" spans="1:53" ht="15.75" customHeight="1" x14ac:dyDescent="0.25">
      <c r="A170" s="56" t="s">
        <v>405</v>
      </c>
      <c r="B170" s="50" t="s">
        <v>120</v>
      </c>
      <c r="C170" s="50" t="s">
        <v>1683</v>
      </c>
      <c r="D170" s="50" t="s">
        <v>406</v>
      </c>
      <c r="E170" s="37">
        <v>2</v>
      </c>
      <c r="F170" s="37">
        <v>97.6</v>
      </c>
      <c r="G170" s="37"/>
      <c r="H170" s="37">
        <v>2.4000000000000057</v>
      </c>
      <c r="I170" s="37">
        <v>2.4</v>
      </c>
      <c r="J170" s="37"/>
      <c r="K170" s="37"/>
      <c r="L170" s="37"/>
      <c r="M170" s="37"/>
      <c r="N170" s="37"/>
      <c r="O170" s="37"/>
      <c r="P170" s="37"/>
      <c r="Q170" s="37"/>
      <c r="R170" s="37"/>
      <c r="S170" s="37"/>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8"/>
    </row>
    <row r="171" spans="1:53" ht="15.75" customHeight="1" x14ac:dyDescent="0.25">
      <c r="A171" s="56" t="s">
        <v>407</v>
      </c>
      <c r="B171" s="50" t="s">
        <v>120</v>
      </c>
      <c r="C171" s="50" t="s">
        <v>1684</v>
      </c>
      <c r="D171" s="50" t="s">
        <v>408</v>
      </c>
      <c r="E171" s="37">
        <v>6</v>
      </c>
      <c r="F171" s="37">
        <v>67.099999999999994</v>
      </c>
      <c r="G171" s="37">
        <v>16.399999999999999</v>
      </c>
      <c r="H171" s="37">
        <v>16.5</v>
      </c>
      <c r="I171" s="37">
        <v>1.4</v>
      </c>
      <c r="J171" s="37"/>
      <c r="K171" s="37"/>
      <c r="L171" s="37"/>
      <c r="M171" s="37"/>
      <c r="N171" s="37"/>
      <c r="O171" s="37"/>
      <c r="P171" s="37"/>
      <c r="Q171" s="37">
        <v>1.4</v>
      </c>
      <c r="R171" s="37">
        <v>1.4</v>
      </c>
      <c r="S171" s="37"/>
      <c r="T171" s="37"/>
      <c r="U171" s="37"/>
      <c r="V171" s="37"/>
      <c r="W171" s="37"/>
      <c r="X171" s="37">
        <v>12.3</v>
      </c>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8"/>
    </row>
    <row r="172" spans="1:53" ht="15.75" customHeight="1" x14ac:dyDescent="0.25">
      <c r="A172" s="56" t="s">
        <v>409</v>
      </c>
      <c r="B172" s="50" t="s">
        <v>47</v>
      </c>
      <c r="C172" s="50" t="s">
        <v>1685</v>
      </c>
      <c r="D172" s="50" t="s">
        <v>410</v>
      </c>
      <c r="E172" s="37">
        <v>1</v>
      </c>
      <c r="F172" s="37">
        <v>100</v>
      </c>
      <c r="G172" s="37"/>
      <c r="H172" s="37">
        <v>0</v>
      </c>
      <c r="I172" s="37"/>
      <c r="J172" s="37"/>
      <c r="K172" s="37"/>
      <c r="L172" s="37"/>
      <c r="M172" s="37"/>
      <c r="N172" s="37"/>
      <c r="O172" s="37"/>
      <c r="P172" s="37"/>
      <c r="Q172" s="37"/>
      <c r="R172" s="37"/>
      <c r="S172" s="37"/>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8"/>
    </row>
    <row r="173" spans="1:53" ht="15.75" customHeight="1" x14ac:dyDescent="0.25">
      <c r="A173" s="56" t="s">
        <v>411</v>
      </c>
      <c r="B173" s="50" t="s">
        <v>132</v>
      </c>
      <c r="C173" s="50" t="s">
        <v>1686</v>
      </c>
      <c r="D173" s="50" t="s">
        <v>412</v>
      </c>
      <c r="E173" s="37">
        <v>5</v>
      </c>
      <c r="F173" s="37">
        <v>84.4</v>
      </c>
      <c r="G173" s="37">
        <v>2.7</v>
      </c>
      <c r="H173" s="37">
        <v>12.899999999999991</v>
      </c>
      <c r="I173" s="37">
        <v>9.9</v>
      </c>
      <c r="J173" s="37"/>
      <c r="K173" s="37"/>
      <c r="L173" s="37">
        <v>1.2</v>
      </c>
      <c r="M173" s="37"/>
      <c r="N173" s="37"/>
      <c r="O173" s="37"/>
      <c r="P173" s="37"/>
      <c r="Q173" s="37"/>
      <c r="R173" s="37"/>
      <c r="S173" s="37"/>
      <c r="T173" s="37"/>
      <c r="U173" s="37"/>
      <c r="V173" s="37"/>
      <c r="W173" s="37">
        <v>1.1000000000000001</v>
      </c>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8"/>
    </row>
    <row r="174" spans="1:53" ht="15.75" customHeight="1" x14ac:dyDescent="0.25">
      <c r="A174" s="56" t="s">
        <v>413</v>
      </c>
      <c r="B174" s="50" t="s">
        <v>58</v>
      </c>
      <c r="C174" s="50" t="s">
        <v>1687</v>
      </c>
      <c r="D174" s="50" t="s">
        <v>414</v>
      </c>
      <c r="E174" s="37">
        <v>4</v>
      </c>
      <c r="F174" s="37">
        <v>77.599999999999994</v>
      </c>
      <c r="G174" s="37">
        <v>13.8</v>
      </c>
      <c r="H174" s="37">
        <v>8.6000000000000085</v>
      </c>
      <c r="I174" s="37">
        <v>7.5</v>
      </c>
      <c r="J174" s="37"/>
      <c r="K174" s="37"/>
      <c r="L174" s="37"/>
      <c r="M174" s="37"/>
      <c r="N174" s="37"/>
      <c r="O174" s="37"/>
      <c r="P174" s="37"/>
      <c r="Q174" s="37"/>
      <c r="R174" s="37"/>
      <c r="S174" s="37"/>
      <c r="T174" s="37"/>
      <c r="U174" s="37"/>
      <c r="V174" s="37"/>
      <c r="W174" s="37"/>
      <c r="X174" s="37">
        <v>1.1000000000000001</v>
      </c>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8"/>
    </row>
    <row r="175" spans="1:53" ht="15.75" customHeight="1" x14ac:dyDescent="0.25">
      <c r="A175" s="56" t="s">
        <v>415</v>
      </c>
      <c r="B175" s="50" t="s">
        <v>51</v>
      </c>
      <c r="C175" s="50" t="s">
        <v>1688</v>
      </c>
      <c r="D175" s="50" t="s">
        <v>416</v>
      </c>
      <c r="E175" s="37">
        <v>2</v>
      </c>
      <c r="F175" s="37">
        <v>99.6</v>
      </c>
      <c r="G175" s="37"/>
      <c r="H175" s="37">
        <v>0.40000000000000568</v>
      </c>
      <c r="I175" s="37">
        <v>0.4</v>
      </c>
      <c r="J175" s="37"/>
      <c r="K175" s="37"/>
      <c r="L175" s="37"/>
      <c r="M175" s="37"/>
      <c r="N175" s="37"/>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8"/>
    </row>
    <row r="176" spans="1:53" ht="15.75" customHeight="1" x14ac:dyDescent="0.25">
      <c r="A176" s="56" t="s">
        <v>417</v>
      </c>
      <c r="B176" s="50" t="s">
        <v>67</v>
      </c>
      <c r="C176" s="50" t="s">
        <v>1689</v>
      </c>
      <c r="D176" s="50" t="s">
        <v>418</v>
      </c>
      <c r="E176" s="37">
        <v>6</v>
      </c>
      <c r="F176" s="37">
        <v>60.6</v>
      </c>
      <c r="G176" s="37">
        <v>7.6</v>
      </c>
      <c r="H176" s="37">
        <v>31.799999999999997</v>
      </c>
      <c r="I176" s="37">
        <v>18.5</v>
      </c>
      <c r="J176" s="37"/>
      <c r="K176" s="37"/>
      <c r="L176" s="37"/>
      <c r="M176" s="37"/>
      <c r="N176" s="37"/>
      <c r="O176" s="37">
        <v>2.2000000000000002</v>
      </c>
      <c r="P176" s="37"/>
      <c r="Q176" s="37"/>
      <c r="R176" s="37"/>
      <c r="S176" s="37"/>
      <c r="T176" s="37"/>
      <c r="U176" s="37"/>
      <c r="V176" s="37"/>
      <c r="W176" s="37"/>
      <c r="X176" s="37"/>
      <c r="Y176" s="37">
        <v>2.4</v>
      </c>
      <c r="Z176" s="37"/>
      <c r="AA176" s="37"/>
      <c r="AB176" s="37"/>
      <c r="AC176" s="37"/>
      <c r="AD176" s="37"/>
      <c r="AE176" s="37"/>
      <c r="AF176" s="37"/>
      <c r="AG176" s="37"/>
      <c r="AH176" s="37"/>
      <c r="AI176" s="37"/>
      <c r="AJ176" s="37"/>
      <c r="AK176" s="37"/>
      <c r="AL176" s="37"/>
      <c r="AM176" s="37"/>
      <c r="AN176" s="37">
        <v>8.6</v>
      </c>
      <c r="AO176" s="37"/>
      <c r="AP176" s="37"/>
      <c r="AQ176" s="37"/>
      <c r="AR176" s="37"/>
      <c r="AS176" s="37"/>
      <c r="AT176" s="37"/>
      <c r="AU176" s="37"/>
      <c r="AV176" s="37"/>
      <c r="AW176" s="37"/>
      <c r="AX176" s="37"/>
      <c r="AY176" s="37"/>
      <c r="AZ176" s="37"/>
      <c r="BA176" s="38"/>
    </row>
    <row r="177" spans="1:53" ht="15.75" customHeight="1" x14ac:dyDescent="0.25">
      <c r="A177" s="56" t="s">
        <v>419</v>
      </c>
      <c r="B177" s="50" t="s">
        <v>120</v>
      </c>
      <c r="C177" s="50" t="s">
        <v>1690</v>
      </c>
      <c r="D177" s="50" t="s">
        <v>420</v>
      </c>
      <c r="E177" s="37">
        <v>4</v>
      </c>
      <c r="F177" s="37">
        <v>92.7</v>
      </c>
      <c r="G177" s="37"/>
      <c r="H177" s="37">
        <v>7.2999999999999972</v>
      </c>
      <c r="I177" s="37">
        <v>4.5</v>
      </c>
      <c r="J177" s="37"/>
      <c r="K177" s="37"/>
      <c r="L177" s="37">
        <v>1.6</v>
      </c>
      <c r="M177" s="37"/>
      <c r="N177" s="37"/>
      <c r="O177" s="37">
        <v>1.3</v>
      </c>
      <c r="P177" s="37"/>
      <c r="Q177" s="37"/>
      <c r="R177" s="37"/>
      <c r="S177" s="37"/>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c r="AP177" s="37"/>
      <c r="AQ177" s="37"/>
      <c r="AR177" s="37"/>
      <c r="AS177" s="37"/>
      <c r="AT177" s="37"/>
      <c r="AU177" s="37"/>
      <c r="AV177" s="37"/>
      <c r="AW177" s="37"/>
      <c r="AX177" s="37"/>
      <c r="AY177" s="37"/>
      <c r="AZ177" s="37"/>
      <c r="BA177" s="38"/>
    </row>
    <row r="178" spans="1:53" ht="15.75" customHeight="1" x14ac:dyDescent="0.25">
      <c r="A178" s="56" t="s">
        <v>421</v>
      </c>
      <c r="B178" s="50" t="s">
        <v>186</v>
      </c>
      <c r="C178" s="50" t="s">
        <v>1408</v>
      </c>
      <c r="D178" s="50" t="s">
        <v>422</v>
      </c>
      <c r="E178" s="37">
        <v>2</v>
      </c>
      <c r="F178" s="37">
        <v>79.8</v>
      </c>
      <c r="G178" s="37">
        <v>20.2</v>
      </c>
      <c r="H178" s="37">
        <v>0</v>
      </c>
      <c r="I178" s="37"/>
      <c r="J178" s="37"/>
      <c r="K178" s="37"/>
      <c r="L178" s="37"/>
      <c r="M178" s="37"/>
      <c r="N178" s="37"/>
      <c r="O178" s="37"/>
      <c r="P178" s="37"/>
      <c r="Q178" s="37"/>
      <c r="R178" s="37"/>
      <c r="S178" s="37"/>
      <c r="T178" s="37"/>
      <c r="U178" s="37"/>
      <c r="V178" s="37"/>
      <c r="W178" s="37"/>
      <c r="X178" s="37"/>
      <c r="Y178" s="37"/>
      <c r="Z178" s="37"/>
      <c r="AA178" s="37"/>
      <c r="AB178" s="37"/>
      <c r="AC178" s="37"/>
      <c r="AD178" s="37"/>
      <c r="AE178" s="37"/>
      <c r="AF178" s="37"/>
      <c r="AG178" s="37"/>
      <c r="AH178" s="37"/>
      <c r="AI178" s="37"/>
      <c r="AJ178" s="37"/>
      <c r="AK178" s="37"/>
      <c r="AL178" s="37"/>
      <c r="AM178" s="37"/>
      <c r="AN178" s="37"/>
      <c r="AO178" s="37"/>
      <c r="AP178" s="37"/>
      <c r="AQ178" s="37"/>
      <c r="AR178" s="37"/>
      <c r="AS178" s="37"/>
      <c r="AT178" s="37"/>
      <c r="AU178" s="37"/>
      <c r="AV178" s="37"/>
      <c r="AW178" s="37"/>
      <c r="AX178" s="37"/>
      <c r="AY178" s="37"/>
      <c r="AZ178" s="37"/>
      <c r="BA178" s="38"/>
    </row>
    <row r="179" spans="1:53" ht="15.75" customHeight="1" x14ac:dyDescent="0.25">
      <c r="A179" s="56" t="s">
        <v>423</v>
      </c>
      <c r="B179" s="50" t="s">
        <v>67</v>
      </c>
      <c r="C179" s="50" t="s">
        <v>1691</v>
      </c>
      <c r="D179" s="50" t="s">
        <v>424</v>
      </c>
      <c r="E179" s="37">
        <v>4</v>
      </c>
      <c r="F179" s="37">
        <v>26.5</v>
      </c>
      <c r="G179" s="37">
        <v>68.8</v>
      </c>
      <c r="H179" s="37">
        <v>4.7000000000000028</v>
      </c>
      <c r="I179" s="37">
        <v>0.9</v>
      </c>
      <c r="J179" s="37"/>
      <c r="K179" s="37"/>
      <c r="L179" s="37">
        <v>2.2999999999999998</v>
      </c>
      <c r="M179" s="37"/>
      <c r="N179" s="37"/>
      <c r="O179" s="37"/>
      <c r="P179" s="37"/>
      <c r="Q179" s="37"/>
      <c r="R179" s="37"/>
      <c r="S179" s="37"/>
      <c r="T179" s="37"/>
      <c r="U179" s="37"/>
      <c r="V179" s="37"/>
      <c r="W179" s="37"/>
      <c r="X179" s="37"/>
      <c r="Y179" s="37"/>
      <c r="Z179" s="37"/>
      <c r="AA179" s="37"/>
      <c r="AB179" s="37"/>
      <c r="AC179" s="37"/>
      <c r="AD179" s="37"/>
      <c r="AE179" s="37"/>
      <c r="AF179" s="37"/>
      <c r="AG179" s="37"/>
      <c r="AH179" s="37"/>
      <c r="AI179" s="37"/>
      <c r="AJ179" s="37"/>
      <c r="AK179" s="37"/>
      <c r="AL179" s="37"/>
      <c r="AM179" s="37"/>
      <c r="AN179" s="37"/>
      <c r="AO179" s="37"/>
      <c r="AP179" s="37"/>
      <c r="AQ179" s="37"/>
      <c r="AR179" s="37"/>
      <c r="AS179" s="37"/>
      <c r="AT179" s="37"/>
      <c r="AU179" s="37"/>
      <c r="AV179" s="37"/>
      <c r="AW179" s="37"/>
      <c r="AX179" s="37"/>
      <c r="AY179" s="37"/>
      <c r="AZ179" s="37"/>
      <c r="BA179" s="38"/>
    </row>
    <row r="180" spans="1:53" ht="15.75" customHeight="1" x14ac:dyDescent="0.25">
      <c r="A180" s="56" t="s">
        <v>425</v>
      </c>
      <c r="B180" s="50" t="s">
        <v>51</v>
      </c>
      <c r="C180" s="50" t="s">
        <v>1692</v>
      </c>
      <c r="D180" s="50" t="s">
        <v>426</v>
      </c>
      <c r="E180" s="37">
        <v>4</v>
      </c>
      <c r="F180" s="37">
        <v>90.6</v>
      </c>
      <c r="G180" s="37">
        <v>7.1</v>
      </c>
      <c r="H180" s="37">
        <v>2.3000000000000114</v>
      </c>
      <c r="I180" s="37">
        <v>0.6</v>
      </c>
      <c r="J180" s="37"/>
      <c r="K180" s="37"/>
      <c r="L180" s="37">
        <v>1.8</v>
      </c>
      <c r="M180" s="37"/>
      <c r="N180" s="37"/>
      <c r="O180" s="37"/>
      <c r="P180" s="37"/>
      <c r="Q180" s="37"/>
      <c r="R180" s="37"/>
      <c r="S180" s="37"/>
      <c r="T180" s="37"/>
      <c r="U180" s="37"/>
      <c r="V180" s="37"/>
      <c r="W180" s="37"/>
      <c r="X180" s="37"/>
      <c r="Y180" s="37"/>
      <c r="Z180" s="37"/>
      <c r="AA180" s="37"/>
      <c r="AB180" s="37"/>
      <c r="AC180" s="37"/>
      <c r="AD180" s="37"/>
      <c r="AE180" s="37"/>
      <c r="AF180" s="37"/>
      <c r="AG180" s="37"/>
      <c r="AH180" s="37"/>
      <c r="AI180" s="37"/>
      <c r="AJ180" s="37"/>
      <c r="AK180" s="37"/>
      <c r="AL180" s="37"/>
      <c r="AM180" s="37"/>
      <c r="AN180" s="37"/>
      <c r="AO180" s="37"/>
      <c r="AP180" s="37"/>
      <c r="AQ180" s="37"/>
      <c r="AR180" s="37"/>
      <c r="AS180" s="37"/>
      <c r="AT180" s="37"/>
      <c r="AU180" s="37"/>
      <c r="AV180" s="37"/>
      <c r="AW180" s="37"/>
      <c r="AX180" s="37"/>
      <c r="AY180" s="37"/>
      <c r="AZ180" s="37"/>
      <c r="BA180" s="38"/>
    </row>
    <row r="181" spans="1:53" ht="15.75" customHeight="1" x14ac:dyDescent="0.25">
      <c r="A181" s="56" t="s">
        <v>427</v>
      </c>
      <c r="B181" s="50" t="s">
        <v>61</v>
      </c>
      <c r="C181" s="50" t="s">
        <v>1693</v>
      </c>
      <c r="D181" s="50" t="s">
        <v>428</v>
      </c>
      <c r="E181" s="37">
        <v>4</v>
      </c>
      <c r="F181" s="37">
        <v>76.7</v>
      </c>
      <c r="G181" s="37">
        <v>17.2</v>
      </c>
      <c r="H181" s="37">
        <v>6.0999999999999943</v>
      </c>
      <c r="I181" s="37">
        <v>4.9000000000000004</v>
      </c>
      <c r="J181" s="37"/>
      <c r="K181" s="37"/>
      <c r="L181" s="37"/>
      <c r="M181" s="37"/>
      <c r="N181" s="37"/>
      <c r="O181" s="37"/>
      <c r="P181" s="37"/>
      <c r="Q181" s="37"/>
      <c r="R181" s="37"/>
      <c r="S181" s="37"/>
      <c r="T181" s="37"/>
      <c r="U181" s="37"/>
      <c r="V181" s="37"/>
      <c r="W181" s="37">
        <v>1</v>
      </c>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c r="AV181" s="37"/>
      <c r="AW181" s="37"/>
      <c r="AX181" s="37"/>
      <c r="AY181" s="37"/>
      <c r="AZ181" s="37"/>
      <c r="BA181" s="38"/>
    </row>
    <row r="182" spans="1:53" ht="15.75" customHeight="1" x14ac:dyDescent="0.25">
      <c r="A182" s="56" t="s">
        <v>429</v>
      </c>
      <c r="B182" s="50" t="s">
        <v>132</v>
      </c>
      <c r="C182" s="50" t="s">
        <v>1694</v>
      </c>
      <c r="D182" s="50" t="s">
        <v>430</v>
      </c>
      <c r="E182" s="37">
        <v>6</v>
      </c>
      <c r="F182" s="37">
        <v>83.2</v>
      </c>
      <c r="G182" s="37">
        <v>3.5</v>
      </c>
      <c r="H182" s="37">
        <v>13.299999999999997</v>
      </c>
      <c r="I182" s="37">
        <v>4.9000000000000004</v>
      </c>
      <c r="J182" s="37"/>
      <c r="K182" s="37"/>
      <c r="L182" s="37"/>
      <c r="M182" s="37">
        <v>5.5</v>
      </c>
      <c r="N182" s="37"/>
      <c r="O182" s="37"/>
      <c r="P182" s="37"/>
      <c r="Q182" s="37"/>
      <c r="R182" s="37"/>
      <c r="S182" s="37"/>
      <c r="T182" s="37"/>
      <c r="U182" s="37"/>
      <c r="V182" s="37"/>
      <c r="W182" s="37">
        <v>1.1000000000000001</v>
      </c>
      <c r="X182" s="37"/>
      <c r="Y182" s="37"/>
      <c r="Z182" s="37"/>
      <c r="AA182" s="37"/>
      <c r="AB182" s="37"/>
      <c r="AC182" s="37"/>
      <c r="AD182" s="37"/>
      <c r="AE182" s="37"/>
      <c r="AF182" s="37"/>
      <c r="AG182" s="37"/>
      <c r="AH182" s="37"/>
      <c r="AI182" s="37">
        <v>1.9</v>
      </c>
      <c r="AJ182" s="37"/>
      <c r="AK182" s="37"/>
      <c r="AL182" s="37"/>
      <c r="AM182" s="37"/>
      <c r="AN182" s="37"/>
      <c r="AO182" s="37"/>
      <c r="AP182" s="37"/>
      <c r="AQ182" s="37"/>
      <c r="AR182" s="37"/>
      <c r="AS182" s="37"/>
      <c r="AT182" s="37"/>
      <c r="AU182" s="37"/>
      <c r="AV182" s="37"/>
      <c r="AW182" s="37"/>
      <c r="AX182" s="37"/>
      <c r="AY182" s="37"/>
      <c r="AZ182" s="37"/>
      <c r="BA182" s="38"/>
    </row>
    <row r="183" spans="1:53" ht="15.75" customHeight="1" x14ac:dyDescent="0.25">
      <c r="A183" s="56" t="s">
        <v>431</v>
      </c>
      <c r="B183" s="50" t="s">
        <v>171</v>
      </c>
      <c r="C183" s="50" t="s">
        <v>1695</v>
      </c>
      <c r="D183" s="50" t="s">
        <v>432</v>
      </c>
      <c r="E183" s="37">
        <v>6</v>
      </c>
      <c r="F183" s="37">
        <v>87.4</v>
      </c>
      <c r="G183" s="37">
        <v>1.4</v>
      </c>
      <c r="H183" s="37">
        <v>11.199999999999989</v>
      </c>
      <c r="I183" s="37">
        <v>6.9</v>
      </c>
      <c r="J183" s="37"/>
      <c r="K183" s="37"/>
      <c r="L183" s="37"/>
      <c r="M183" s="37"/>
      <c r="N183" s="37"/>
      <c r="O183" s="37">
        <v>1.5</v>
      </c>
      <c r="P183" s="37"/>
      <c r="Q183" s="37"/>
      <c r="R183" s="37"/>
      <c r="S183" s="37"/>
      <c r="T183" s="37"/>
      <c r="U183" s="37"/>
      <c r="V183" s="37"/>
      <c r="W183" s="37"/>
      <c r="X183" s="37"/>
      <c r="Y183" s="37"/>
      <c r="Z183" s="37">
        <v>1.4</v>
      </c>
      <c r="AA183" s="37"/>
      <c r="AB183" s="37"/>
      <c r="AC183" s="37"/>
      <c r="AD183" s="37"/>
      <c r="AE183" s="37"/>
      <c r="AF183" s="37"/>
      <c r="AG183" s="37"/>
      <c r="AH183" s="37"/>
      <c r="AI183" s="37"/>
      <c r="AJ183" s="37"/>
      <c r="AK183" s="37"/>
      <c r="AL183" s="37"/>
      <c r="AM183" s="37">
        <v>1.5</v>
      </c>
      <c r="AN183" s="37"/>
      <c r="AO183" s="37"/>
      <c r="AP183" s="37"/>
      <c r="AQ183" s="37"/>
      <c r="AR183" s="37"/>
      <c r="AS183" s="37"/>
      <c r="AT183" s="37"/>
      <c r="AU183" s="37"/>
      <c r="AV183" s="37"/>
      <c r="AW183" s="37"/>
      <c r="AX183" s="37"/>
      <c r="AY183" s="37"/>
      <c r="AZ183" s="37"/>
      <c r="BA183" s="38"/>
    </row>
    <row r="184" spans="1:53" ht="15.75" customHeight="1" x14ac:dyDescent="0.25">
      <c r="A184" s="56" t="s">
        <v>433</v>
      </c>
      <c r="B184" s="50" t="s">
        <v>47</v>
      </c>
      <c r="C184" s="50" t="s">
        <v>1696</v>
      </c>
      <c r="D184" s="50" t="s">
        <v>434</v>
      </c>
      <c r="E184" s="37">
        <v>3</v>
      </c>
      <c r="F184" s="37">
        <v>98.4</v>
      </c>
      <c r="G184" s="37">
        <v>1.4</v>
      </c>
      <c r="H184" s="37">
        <v>0.19999999999998863</v>
      </c>
      <c r="I184" s="37">
        <v>0.3</v>
      </c>
      <c r="J184" s="37"/>
      <c r="K184" s="37"/>
      <c r="L184" s="37"/>
      <c r="M184" s="37"/>
      <c r="N184" s="37"/>
      <c r="O184" s="37"/>
      <c r="P184" s="37"/>
      <c r="Q184" s="37"/>
      <c r="R184" s="37"/>
      <c r="S184" s="37"/>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8"/>
    </row>
    <row r="185" spans="1:53" ht="15.75" customHeight="1" x14ac:dyDescent="0.25">
      <c r="A185" s="56" t="s">
        <v>435</v>
      </c>
      <c r="B185" s="50" t="s">
        <v>67</v>
      </c>
      <c r="C185" s="50" t="s">
        <v>1697</v>
      </c>
      <c r="D185" s="50" t="s">
        <v>436</v>
      </c>
      <c r="E185" s="37">
        <v>6</v>
      </c>
      <c r="F185" s="37">
        <v>46.8</v>
      </c>
      <c r="G185" s="37">
        <v>9.1999999999999993</v>
      </c>
      <c r="H185" s="37">
        <v>44</v>
      </c>
      <c r="I185" s="37">
        <v>13.9</v>
      </c>
      <c r="J185" s="37"/>
      <c r="K185" s="37"/>
      <c r="L185" s="37"/>
      <c r="M185" s="37"/>
      <c r="N185" s="37"/>
      <c r="O185" s="37">
        <v>5.6</v>
      </c>
      <c r="P185" s="37"/>
      <c r="Q185" s="37"/>
      <c r="R185" s="37"/>
      <c r="S185" s="37"/>
      <c r="T185" s="37"/>
      <c r="U185" s="37"/>
      <c r="V185" s="37"/>
      <c r="W185" s="37"/>
      <c r="X185" s="37"/>
      <c r="Y185" s="37"/>
      <c r="Z185" s="37"/>
      <c r="AA185" s="37"/>
      <c r="AB185" s="37">
        <v>5</v>
      </c>
      <c r="AC185" s="37">
        <v>19.600000000000001</v>
      </c>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8"/>
    </row>
    <row r="186" spans="1:53" ht="15.75" customHeight="1" x14ac:dyDescent="0.25">
      <c r="A186" s="56" t="s">
        <v>437</v>
      </c>
      <c r="B186" s="50" t="s">
        <v>58</v>
      </c>
      <c r="C186" s="50" t="s">
        <v>1698</v>
      </c>
      <c r="D186" s="50" t="s">
        <v>438</v>
      </c>
      <c r="E186" s="37">
        <v>3</v>
      </c>
      <c r="F186" s="37">
        <v>74.599999999999994</v>
      </c>
      <c r="G186" s="37">
        <v>24.9</v>
      </c>
      <c r="H186" s="37">
        <v>0.5</v>
      </c>
      <c r="I186" s="37">
        <v>0.5</v>
      </c>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c r="AV186" s="37"/>
      <c r="AW186" s="37"/>
      <c r="AX186" s="37"/>
      <c r="AY186" s="37"/>
      <c r="AZ186" s="37"/>
      <c r="BA186" s="38"/>
    </row>
    <row r="187" spans="1:53" ht="15.75" customHeight="1" x14ac:dyDescent="0.25">
      <c r="A187" s="56" t="s">
        <v>439</v>
      </c>
      <c r="B187" s="50" t="s">
        <v>78</v>
      </c>
      <c r="C187" s="50" t="s">
        <v>1699</v>
      </c>
      <c r="D187" s="50" t="s">
        <v>440</v>
      </c>
      <c r="E187" s="37">
        <v>2</v>
      </c>
      <c r="F187" s="37">
        <v>99.8</v>
      </c>
      <c r="G187" s="37"/>
      <c r="H187" s="37">
        <v>0.20000000000000284</v>
      </c>
      <c r="I187" s="37">
        <v>0.2</v>
      </c>
      <c r="J187" s="37"/>
      <c r="K187" s="37"/>
      <c r="L187" s="37"/>
      <c r="M187" s="37"/>
      <c r="N187" s="37"/>
      <c r="O187" s="37"/>
      <c r="P187" s="37"/>
      <c r="Q187" s="37"/>
      <c r="R187" s="37"/>
      <c r="S187" s="37"/>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c r="AV187" s="37"/>
      <c r="AW187" s="37"/>
      <c r="AX187" s="37"/>
      <c r="AY187" s="37"/>
      <c r="AZ187" s="37"/>
      <c r="BA187" s="38"/>
    </row>
    <row r="188" spans="1:53" ht="15.75" customHeight="1" x14ac:dyDescent="0.25">
      <c r="A188" s="56" t="s">
        <v>441</v>
      </c>
      <c r="B188" s="50" t="s">
        <v>78</v>
      </c>
      <c r="C188" s="50" t="s">
        <v>1700</v>
      </c>
      <c r="D188" s="50" t="s">
        <v>442</v>
      </c>
      <c r="E188" s="37">
        <v>3</v>
      </c>
      <c r="F188" s="37">
        <v>93.2</v>
      </c>
      <c r="G188" s="37">
        <v>5</v>
      </c>
      <c r="H188" s="37">
        <v>1.7999999999999972</v>
      </c>
      <c r="I188" s="37">
        <v>1.7</v>
      </c>
      <c r="J188" s="37"/>
      <c r="K188" s="37"/>
      <c r="L188" s="37"/>
      <c r="M188" s="37"/>
      <c r="N188" s="37"/>
      <c r="O188" s="37"/>
      <c r="P188" s="37"/>
      <c r="Q188" s="37"/>
      <c r="R188" s="37"/>
      <c r="S188" s="37"/>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8"/>
    </row>
    <row r="189" spans="1:53" ht="15.75" customHeight="1" x14ac:dyDescent="0.25">
      <c r="A189" s="56" t="s">
        <v>443</v>
      </c>
      <c r="B189" s="50" t="s">
        <v>67</v>
      </c>
      <c r="C189" s="50" t="s">
        <v>1701</v>
      </c>
      <c r="D189" s="50" t="s">
        <v>444</v>
      </c>
      <c r="E189" s="37">
        <v>6</v>
      </c>
      <c r="F189" s="37">
        <v>88.2</v>
      </c>
      <c r="G189" s="37">
        <v>2</v>
      </c>
      <c r="H189" s="37">
        <v>9.7999999999999972</v>
      </c>
      <c r="I189" s="37">
        <v>5.2</v>
      </c>
      <c r="J189" s="37"/>
      <c r="K189" s="37"/>
      <c r="L189" s="37">
        <v>1.6</v>
      </c>
      <c r="M189" s="37"/>
      <c r="N189" s="37"/>
      <c r="O189" s="37"/>
      <c r="P189" s="37"/>
      <c r="Q189" s="37"/>
      <c r="R189" s="37"/>
      <c r="S189" s="37"/>
      <c r="T189" s="37"/>
      <c r="U189" s="37"/>
      <c r="V189" s="37"/>
      <c r="W189" s="37"/>
      <c r="X189" s="37"/>
      <c r="Y189" s="37"/>
      <c r="Z189" s="37"/>
      <c r="AA189" s="37"/>
      <c r="AB189" s="37"/>
      <c r="AC189" s="37">
        <v>1.1000000000000001</v>
      </c>
      <c r="AD189" s="37"/>
      <c r="AE189" s="37"/>
      <c r="AF189" s="37"/>
      <c r="AG189" s="37"/>
      <c r="AH189" s="37"/>
      <c r="AI189" s="37"/>
      <c r="AJ189" s="37"/>
      <c r="AK189" s="37"/>
      <c r="AL189" s="37"/>
      <c r="AM189" s="37"/>
      <c r="AN189" s="37">
        <v>2</v>
      </c>
      <c r="AO189" s="37"/>
      <c r="AP189" s="37"/>
      <c r="AQ189" s="37"/>
      <c r="AR189" s="37"/>
      <c r="AS189" s="37"/>
      <c r="AT189" s="37"/>
      <c r="AU189" s="37"/>
      <c r="AV189" s="37"/>
      <c r="AW189" s="37"/>
      <c r="AX189" s="37"/>
      <c r="AY189" s="37"/>
      <c r="AZ189" s="37"/>
      <c r="BA189" s="38"/>
    </row>
    <row r="190" spans="1:53" ht="15.75" customHeight="1" x14ac:dyDescent="0.25">
      <c r="A190" s="56" t="s">
        <v>445</v>
      </c>
      <c r="B190" s="50" t="s">
        <v>117</v>
      </c>
      <c r="C190" s="50" t="s">
        <v>1702</v>
      </c>
      <c r="D190" s="50" t="s">
        <v>446</v>
      </c>
      <c r="E190" s="37">
        <v>6</v>
      </c>
      <c r="F190" s="37">
        <v>57.5</v>
      </c>
      <c r="G190" s="37">
        <v>28.5</v>
      </c>
      <c r="H190" s="37">
        <v>14</v>
      </c>
      <c r="I190" s="37">
        <v>9.1</v>
      </c>
      <c r="J190" s="37"/>
      <c r="K190" s="37"/>
      <c r="L190" s="37">
        <v>1</v>
      </c>
      <c r="M190" s="37"/>
      <c r="N190" s="37"/>
      <c r="O190" s="37"/>
      <c r="P190" s="37"/>
      <c r="Q190" s="37"/>
      <c r="R190" s="37"/>
      <c r="S190" s="37"/>
      <c r="T190" s="37"/>
      <c r="U190" s="37"/>
      <c r="V190" s="37"/>
      <c r="W190" s="37">
        <v>2.8</v>
      </c>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v>1.2</v>
      </c>
      <c r="AU190" s="37"/>
      <c r="AV190" s="37"/>
      <c r="AW190" s="37"/>
      <c r="AX190" s="37"/>
      <c r="AY190" s="37"/>
      <c r="AZ190" s="37"/>
      <c r="BA190" s="38"/>
    </row>
    <row r="191" spans="1:53" ht="15.75" customHeight="1" x14ac:dyDescent="0.25">
      <c r="A191" s="56" t="s">
        <v>447</v>
      </c>
      <c r="B191" s="50" t="s">
        <v>61</v>
      </c>
      <c r="C191" s="50" t="s">
        <v>1409</v>
      </c>
      <c r="D191" s="50" t="s">
        <v>448</v>
      </c>
      <c r="E191" s="37">
        <v>3</v>
      </c>
      <c r="F191" s="37">
        <v>86.5</v>
      </c>
      <c r="G191" s="37">
        <v>12.5</v>
      </c>
      <c r="H191" s="37">
        <v>1</v>
      </c>
      <c r="I191" s="37">
        <v>1</v>
      </c>
      <c r="J191" s="37"/>
      <c r="K191" s="37"/>
      <c r="L191" s="37"/>
      <c r="M191" s="37"/>
      <c r="N191" s="37"/>
      <c r="O191" s="37"/>
      <c r="P191" s="37"/>
      <c r="Q191" s="37"/>
      <c r="R191" s="37"/>
      <c r="S191" s="37"/>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c r="AR191" s="37"/>
      <c r="AS191" s="37"/>
      <c r="AT191" s="37"/>
      <c r="AU191" s="37"/>
      <c r="AV191" s="37"/>
      <c r="AW191" s="37"/>
      <c r="AX191" s="37"/>
      <c r="AY191" s="37"/>
      <c r="AZ191" s="37"/>
      <c r="BA191" s="38"/>
    </row>
    <row r="192" spans="1:53" ht="15.75" customHeight="1" x14ac:dyDescent="0.25">
      <c r="A192" s="56" t="s">
        <v>447</v>
      </c>
      <c r="B192" s="50" t="s">
        <v>64</v>
      </c>
      <c r="C192" s="50" t="s">
        <v>1410</v>
      </c>
      <c r="D192" s="50" t="s">
        <v>449</v>
      </c>
      <c r="E192" s="37">
        <v>5</v>
      </c>
      <c r="F192" s="37">
        <v>91.7</v>
      </c>
      <c r="G192" s="37">
        <v>5</v>
      </c>
      <c r="H192" s="37">
        <v>3.2999999999999972</v>
      </c>
      <c r="I192" s="37">
        <v>0.5</v>
      </c>
      <c r="J192" s="37"/>
      <c r="K192" s="37"/>
      <c r="L192" s="37"/>
      <c r="M192" s="37"/>
      <c r="N192" s="37"/>
      <c r="O192" s="37"/>
      <c r="P192" s="37"/>
      <c r="Q192" s="37"/>
      <c r="R192" s="37"/>
      <c r="S192" s="37"/>
      <c r="T192" s="37"/>
      <c r="U192" s="37"/>
      <c r="V192" s="37"/>
      <c r="W192" s="37"/>
      <c r="X192" s="37"/>
      <c r="Y192" s="37"/>
      <c r="Z192" s="37"/>
      <c r="AA192" s="37"/>
      <c r="AB192" s="37"/>
      <c r="AC192" s="37"/>
      <c r="AD192" s="37"/>
      <c r="AE192" s="37"/>
      <c r="AF192" s="37"/>
      <c r="AG192" s="37"/>
      <c r="AH192" s="37"/>
      <c r="AI192" s="37"/>
      <c r="AJ192" s="37"/>
      <c r="AK192" s="37"/>
      <c r="AL192" s="37">
        <v>1.4</v>
      </c>
      <c r="AM192" s="37">
        <v>1.4</v>
      </c>
      <c r="AN192" s="37"/>
      <c r="AO192" s="37"/>
      <c r="AP192" s="37"/>
      <c r="AQ192" s="37"/>
      <c r="AR192" s="37"/>
      <c r="AS192" s="37"/>
      <c r="AT192" s="37"/>
      <c r="AU192" s="37"/>
      <c r="AV192" s="37"/>
      <c r="AW192" s="37"/>
      <c r="AX192" s="37"/>
      <c r="AY192" s="37"/>
      <c r="AZ192" s="37"/>
      <c r="BA192" s="38"/>
    </row>
    <row r="193" spans="1:53" ht="15.75" customHeight="1" x14ac:dyDescent="0.25">
      <c r="A193" s="56" t="s">
        <v>450</v>
      </c>
      <c r="B193" s="50" t="s">
        <v>78</v>
      </c>
      <c r="C193" s="50" t="s">
        <v>1703</v>
      </c>
      <c r="D193" s="50" t="s">
        <v>451</v>
      </c>
      <c r="E193" s="37">
        <v>2</v>
      </c>
      <c r="F193" s="37">
        <v>99</v>
      </c>
      <c r="G193" s="37">
        <v>1</v>
      </c>
      <c r="H193" s="37">
        <v>0</v>
      </c>
      <c r="I193" s="37"/>
      <c r="J193" s="37"/>
      <c r="K193" s="37"/>
      <c r="L193" s="37"/>
      <c r="M193" s="37"/>
      <c r="N193" s="37"/>
      <c r="O193" s="37"/>
      <c r="P193" s="37"/>
      <c r="Q193" s="37"/>
      <c r="R193" s="37"/>
      <c r="S193" s="37"/>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c r="AR193" s="37"/>
      <c r="AS193" s="37"/>
      <c r="AT193" s="37"/>
      <c r="AU193" s="37"/>
      <c r="AV193" s="37"/>
      <c r="AW193" s="37"/>
      <c r="AX193" s="37"/>
      <c r="AY193" s="37"/>
      <c r="AZ193" s="37"/>
      <c r="BA193" s="38"/>
    </row>
    <row r="194" spans="1:53" ht="15.75" customHeight="1" x14ac:dyDescent="0.25">
      <c r="A194" s="56" t="s">
        <v>452</v>
      </c>
      <c r="B194" s="50" t="s">
        <v>51</v>
      </c>
      <c r="C194" s="50" t="s">
        <v>1704</v>
      </c>
      <c r="D194" s="50" t="s">
        <v>453</v>
      </c>
      <c r="E194" s="37">
        <v>3</v>
      </c>
      <c r="F194" s="37">
        <v>29</v>
      </c>
      <c r="G194" s="37">
        <v>69.099999999999994</v>
      </c>
      <c r="H194" s="37">
        <v>1.9000000000000057</v>
      </c>
      <c r="I194" s="37">
        <v>1.8</v>
      </c>
      <c r="J194" s="37"/>
      <c r="K194" s="37"/>
      <c r="L194" s="37"/>
      <c r="M194" s="37"/>
      <c r="N194" s="37"/>
      <c r="O194" s="37"/>
      <c r="P194" s="37"/>
      <c r="Q194" s="37"/>
      <c r="R194" s="37"/>
      <c r="S194" s="37"/>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c r="AR194" s="37"/>
      <c r="AS194" s="37"/>
      <c r="AT194" s="37"/>
      <c r="AU194" s="37"/>
      <c r="AV194" s="37"/>
      <c r="AW194" s="37"/>
      <c r="AX194" s="37"/>
      <c r="AY194" s="37"/>
      <c r="AZ194" s="37"/>
      <c r="BA194" s="38"/>
    </row>
    <row r="195" spans="1:53" ht="15.75" customHeight="1" x14ac:dyDescent="0.25">
      <c r="A195" s="56" t="s">
        <v>454</v>
      </c>
      <c r="B195" s="50" t="s">
        <v>51</v>
      </c>
      <c r="C195" s="50" t="s">
        <v>1705</v>
      </c>
      <c r="D195" s="50" t="s">
        <v>455</v>
      </c>
      <c r="E195" s="37">
        <v>4</v>
      </c>
      <c r="F195" s="37">
        <v>83.3</v>
      </c>
      <c r="G195" s="37">
        <v>9.3000000000000007</v>
      </c>
      <c r="H195" s="37">
        <v>7.4000000000000057</v>
      </c>
      <c r="I195" s="37">
        <v>5.4</v>
      </c>
      <c r="J195" s="37"/>
      <c r="K195" s="37"/>
      <c r="L195" s="37"/>
      <c r="M195" s="37"/>
      <c r="N195" s="37"/>
      <c r="O195" s="37"/>
      <c r="P195" s="37"/>
      <c r="Q195" s="37"/>
      <c r="R195" s="37"/>
      <c r="S195" s="37"/>
      <c r="T195" s="37"/>
      <c r="U195" s="37"/>
      <c r="V195" s="37"/>
      <c r="W195" s="37"/>
      <c r="X195" s="37"/>
      <c r="Y195" s="37"/>
      <c r="Z195" s="37"/>
      <c r="AA195" s="37"/>
      <c r="AB195" s="37"/>
      <c r="AC195" s="37"/>
      <c r="AD195" s="37"/>
      <c r="AE195" s="37"/>
      <c r="AF195" s="37"/>
      <c r="AG195" s="37"/>
      <c r="AH195" s="37"/>
      <c r="AI195" s="37"/>
      <c r="AJ195" s="37"/>
      <c r="AK195" s="37"/>
      <c r="AL195" s="37"/>
      <c r="AM195" s="37"/>
      <c r="AN195" s="37">
        <v>2</v>
      </c>
      <c r="AO195" s="37"/>
      <c r="AP195" s="37"/>
      <c r="AQ195" s="37"/>
      <c r="AR195" s="37"/>
      <c r="AS195" s="37"/>
      <c r="AT195" s="37"/>
      <c r="AU195" s="37"/>
      <c r="AV195" s="37"/>
      <c r="AW195" s="37"/>
      <c r="AX195" s="37"/>
      <c r="AY195" s="37"/>
      <c r="AZ195" s="37"/>
      <c r="BA195" s="38"/>
    </row>
    <row r="196" spans="1:53" ht="15.75" customHeight="1" x14ac:dyDescent="0.25">
      <c r="A196" s="56" t="s">
        <v>456</v>
      </c>
      <c r="B196" s="50" t="s">
        <v>51</v>
      </c>
      <c r="C196" s="50" t="s">
        <v>1706</v>
      </c>
      <c r="D196" s="50" t="s">
        <v>457</v>
      </c>
      <c r="E196" s="37">
        <v>4</v>
      </c>
      <c r="F196" s="37">
        <v>86.7</v>
      </c>
      <c r="G196" s="37">
        <v>6.9</v>
      </c>
      <c r="H196" s="37">
        <v>6.3999999999999915</v>
      </c>
      <c r="I196" s="37">
        <v>5.3</v>
      </c>
      <c r="J196" s="37"/>
      <c r="K196" s="37"/>
      <c r="L196" s="37"/>
      <c r="M196" s="37"/>
      <c r="N196" s="37"/>
      <c r="O196" s="37"/>
      <c r="P196" s="37"/>
      <c r="Q196" s="37"/>
      <c r="R196" s="37"/>
      <c r="S196" s="37"/>
      <c r="T196" s="37"/>
      <c r="U196" s="37"/>
      <c r="V196" s="37"/>
      <c r="W196" s="37"/>
      <c r="X196" s="37"/>
      <c r="Y196" s="37"/>
      <c r="Z196" s="37"/>
      <c r="AA196" s="37"/>
      <c r="AB196" s="37"/>
      <c r="AC196" s="37"/>
      <c r="AD196" s="37"/>
      <c r="AE196" s="37"/>
      <c r="AF196" s="37"/>
      <c r="AG196" s="37"/>
      <c r="AH196" s="37"/>
      <c r="AI196" s="37"/>
      <c r="AJ196" s="37"/>
      <c r="AK196" s="37"/>
      <c r="AL196" s="37"/>
      <c r="AM196" s="37"/>
      <c r="AN196" s="37">
        <v>1.1000000000000001</v>
      </c>
      <c r="AO196" s="37"/>
      <c r="AP196" s="37"/>
      <c r="AQ196" s="37"/>
      <c r="AR196" s="37"/>
      <c r="AS196" s="37"/>
      <c r="AT196" s="37"/>
      <c r="AU196" s="37"/>
      <c r="AV196" s="37"/>
      <c r="AW196" s="37"/>
      <c r="AX196" s="37"/>
      <c r="AY196" s="37"/>
      <c r="AZ196" s="37"/>
      <c r="BA196" s="38"/>
    </row>
    <row r="197" spans="1:53" ht="15.75" customHeight="1" x14ac:dyDescent="0.25">
      <c r="A197" s="56" t="s">
        <v>458</v>
      </c>
      <c r="B197" s="50" t="s">
        <v>64</v>
      </c>
      <c r="C197" s="50" t="s">
        <v>1707</v>
      </c>
      <c r="D197" s="50" t="s">
        <v>459</v>
      </c>
      <c r="E197" s="37">
        <v>2</v>
      </c>
      <c r="F197" s="37">
        <v>99.2</v>
      </c>
      <c r="G197" s="37"/>
      <c r="H197" s="37">
        <v>0.79999999999999716</v>
      </c>
      <c r="I197" s="37">
        <v>0.8</v>
      </c>
      <c r="J197" s="37"/>
      <c r="K197" s="37"/>
      <c r="L197" s="37"/>
      <c r="M197" s="37"/>
      <c r="N197" s="37"/>
      <c r="O197" s="37"/>
      <c r="P197" s="37"/>
      <c r="Q197" s="37"/>
      <c r="R197" s="37"/>
      <c r="S197" s="37"/>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8"/>
    </row>
    <row r="198" spans="1:53" ht="15.75" customHeight="1" x14ac:dyDescent="0.25">
      <c r="A198" s="56" t="s">
        <v>460</v>
      </c>
      <c r="B198" s="50" t="s">
        <v>61</v>
      </c>
      <c r="C198" s="50" t="s">
        <v>1708</v>
      </c>
      <c r="D198" s="50" t="s">
        <v>461</v>
      </c>
      <c r="E198" s="37">
        <v>5</v>
      </c>
      <c r="F198" s="37">
        <v>91.3</v>
      </c>
      <c r="G198" s="37">
        <v>4.8</v>
      </c>
      <c r="H198" s="37">
        <v>3.9000000000000057</v>
      </c>
      <c r="I198" s="37"/>
      <c r="J198" s="37"/>
      <c r="K198" s="37"/>
      <c r="L198" s="37"/>
      <c r="M198" s="37">
        <v>1</v>
      </c>
      <c r="N198" s="37"/>
      <c r="O198" s="37"/>
      <c r="P198" s="37"/>
      <c r="Q198" s="37"/>
      <c r="R198" s="37"/>
      <c r="S198" s="37"/>
      <c r="T198" s="37">
        <v>1.9</v>
      </c>
      <c r="U198" s="37"/>
      <c r="V198" s="37"/>
      <c r="W198" s="37"/>
      <c r="X198" s="37"/>
      <c r="Y198" s="37"/>
      <c r="Z198" s="37"/>
      <c r="AA198" s="37"/>
      <c r="AB198" s="37"/>
      <c r="AC198" s="37"/>
      <c r="AD198" s="37"/>
      <c r="AE198" s="37"/>
      <c r="AF198" s="37"/>
      <c r="AG198" s="37"/>
      <c r="AH198" s="37"/>
      <c r="AI198" s="37"/>
      <c r="AJ198" s="37"/>
      <c r="AK198" s="37"/>
      <c r="AL198" s="37"/>
      <c r="AM198" s="37"/>
      <c r="AN198" s="37">
        <v>1</v>
      </c>
      <c r="AO198" s="37"/>
      <c r="AP198" s="37"/>
      <c r="AQ198" s="37"/>
      <c r="AR198" s="37"/>
      <c r="AS198" s="37"/>
      <c r="AT198" s="37"/>
      <c r="AU198" s="37"/>
      <c r="AV198" s="37"/>
      <c r="AW198" s="37"/>
      <c r="AX198" s="37"/>
      <c r="AY198" s="37"/>
      <c r="AZ198" s="37"/>
      <c r="BA198" s="38"/>
    </row>
    <row r="199" spans="1:53" ht="15.75" customHeight="1" x14ac:dyDescent="0.25">
      <c r="A199" s="56" t="s">
        <v>462</v>
      </c>
      <c r="B199" s="50" t="s">
        <v>47</v>
      </c>
      <c r="C199" s="50" t="s">
        <v>1709</v>
      </c>
      <c r="D199" s="50" t="s">
        <v>463</v>
      </c>
      <c r="E199" s="37">
        <v>5</v>
      </c>
      <c r="F199" s="37">
        <v>80.7</v>
      </c>
      <c r="G199" s="37">
        <v>9.8000000000000007</v>
      </c>
      <c r="H199" s="37">
        <v>9.5</v>
      </c>
      <c r="I199" s="37">
        <v>6.6</v>
      </c>
      <c r="J199" s="37"/>
      <c r="K199" s="37"/>
      <c r="L199" s="37"/>
      <c r="M199" s="37"/>
      <c r="N199" s="37"/>
      <c r="O199" s="37"/>
      <c r="P199" s="37"/>
      <c r="Q199" s="37"/>
      <c r="R199" s="37"/>
      <c r="S199" s="37"/>
      <c r="T199" s="37"/>
      <c r="U199" s="37"/>
      <c r="V199" s="37"/>
      <c r="W199" s="37">
        <v>1.9</v>
      </c>
      <c r="X199" s="37"/>
      <c r="Y199" s="37"/>
      <c r="Z199" s="37"/>
      <c r="AA199" s="37"/>
      <c r="AB199" s="37"/>
      <c r="AC199" s="37"/>
      <c r="AD199" s="37"/>
      <c r="AE199" s="37"/>
      <c r="AF199" s="37"/>
      <c r="AG199" s="37"/>
      <c r="AH199" s="37"/>
      <c r="AI199" s="37"/>
      <c r="AJ199" s="37"/>
      <c r="AK199" s="37"/>
      <c r="AL199" s="37"/>
      <c r="AM199" s="37"/>
      <c r="AN199" s="37"/>
      <c r="AO199" s="37"/>
      <c r="AP199" s="37"/>
      <c r="AQ199" s="37"/>
      <c r="AR199" s="37"/>
      <c r="AS199" s="37"/>
      <c r="AT199" s="37"/>
      <c r="AU199" s="37"/>
      <c r="AV199" s="37"/>
      <c r="AW199" s="37"/>
      <c r="AX199" s="37"/>
      <c r="AY199" s="37">
        <v>1</v>
      </c>
      <c r="AZ199" s="37"/>
      <c r="BA199" s="38"/>
    </row>
    <row r="200" spans="1:53" ht="15.75" customHeight="1" x14ac:dyDescent="0.25">
      <c r="A200" s="56" t="s">
        <v>464</v>
      </c>
      <c r="B200" s="50" t="s">
        <v>67</v>
      </c>
      <c r="C200" s="50" t="s">
        <v>1710</v>
      </c>
      <c r="D200" s="50" t="s">
        <v>465</v>
      </c>
      <c r="E200" s="37">
        <v>6</v>
      </c>
      <c r="F200" s="37">
        <v>60.4</v>
      </c>
      <c r="G200" s="37">
        <v>24.3</v>
      </c>
      <c r="H200" s="37">
        <v>15.299999999999997</v>
      </c>
      <c r="I200" s="37">
        <v>6.6</v>
      </c>
      <c r="J200" s="37"/>
      <c r="K200" s="37">
        <v>2.5</v>
      </c>
      <c r="L200" s="37"/>
      <c r="M200" s="37"/>
      <c r="N200" s="37"/>
      <c r="O200" s="37"/>
      <c r="P200" s="37"/>
      <c r="Q200" s="37"/>
      <c r="R200" s="37"/>
      <c r="S200" s="37"/>
      <c r="T200" s="37"/>
      <c r="U200" s="37"/>
      <c r="V200" s="37"/>
      <c r="W200" s="37"/>
      <c r="X200" s="37"/>
      <c r="Y200" s="37"/>
      <c r="Z200" s="37"/>
      <c r="AA200" s="37"/>
      <c r="AB200" s="37"/>
      <c r="AC200" s="37"/>
      <c r="AD200" s="37"/>
      <c r="AE200" s="37"/>
      <c r="AF200" s="37"/>
      <c r="AG200" s="37"/>
      <c r="AH200" s="37"/>
      <c r="AI200" s="37"/>
      <c r="AJ200" s="37"/>
      <c r="AK200" s="37"/>
      <c r="AL200" s="37">
        <v>4.0999999999999996</v>
      </c>
      <c r="AM200" s="37"/>
      <c r="AN200" s="37"/>
      <c r="AO200" s="37"/>
      <c r="AP200" s="37"/>
      <c r="AQ200" s="37"/>
      <c r="AR200" s="37"/>
      <c r="AS200" s="37"/>
      <c r="AT200" s="37"/>
      <c r="AU200" s="37"/>
      <c r="AV200" s="37"/>
      <c r="AW200" s="37"/>
      <c r="AX200" s="37">
        <v>2.1</v>
      </c>
      <c r="AY200" s="37"/>
      <c r="AZ200" s="37"/>
      <c r="BA200" s="38"/>
    </row>
    <row r="201" spans="1:53" ht="15.75" customHeight="1" x14ac:dyDescent="0.25">
      <c r="A201" s="56" t="s">
        <v>466</v>
      </c>
      <c r="B201" s="50" t="s">
        <v>143</v>
      </c>
      <c r="C201" s="50" t="s">
        <v>1711</v>
      </c>
      <c r="D201" s="50" t="s">
        <v>467</v>
      </c>
      <c r="E201" s="37">
        <v>3</v>
      </c>
      <c r="F201" s="37">
        <v>91.7</v>
      </c>
      <c r="G201" s="37">
        <v>5.6</v>
      </c>
      <c r="H201" s="37">
        <v>2.7000000000000028</v>
      </c>
      <c r="I201" s="37">
        <v>2.7</v>
      </c>
      <c r="J201" s="37"/>
      <c r="K201" s="37"/>
      <c r="L201" s="37"/>
      <c r="M201" s="37"/>
      <c r="N201" s="37"/>
      <c r="O201" s="37"/>
      <c r="P201" s="37"/>
      <c r="Q201" s="37"/>
      <c r="R201" s="37"/>
      <c r="S201" s="37"/>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c r="AR201" s="37"/>
      <c r="AS201" s="37"/>
      <c r="AT201" s="37"/>
      <c r="AU201" s="37"/>
      <c r="AV201" s="37"/>
      <c r="AW201" s="37"/>
      <c r="AX201" s="37"/>
      <c r="AY201" s="37"/>
      <c r="AZ201" s="37"/>
      <c r="BA201" s="38"/>
    </row>
    <row r="202" spans="1:53" ht="15.75" customHeight="1" x14ac:dyDescent="0.25">
      <c r="A202" s="56" t="s">
        <v>468</v>
      </c>
      <c r="B202" s="50" t="s">
        <v>262</v>
      </c>
      <c r="C202" s="50" t="s">
        <v>1712</v>
      </c>
      <c r="D202" s="50" t="s">
        <v>469</v>
      </c>
      <c r="E202" s="37">
        <v>2</v>
      </c>
      <c r="F202" s="37">
        <v>99.2</v>
      </c>
      <c r="G202" s="37"/>
      <c r="H202" s="37">
        <v>0.79999999999999716</v>
      </c>
      <c r="I202" s="37">
        <v>0.8</v>
      </c>
      <c r="J202" s="37"/>
      <c r="K202" s="37"/>
      <c r="L202" s="37"/>
      <c r="M202" s="37"/>
      <c r="N202" s="37"/>
      <c r="O202" s="37"/>
      <c r="P202" s="37"/>
      <c r="Q202" s="37"/>
      <c r="R202" s="37"/>
      <c r="S202" s="37"/>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c r="AR202" s="37"/>
      <c r="AS202" s="37"/>
      <c r="AT202" s="37"/>
      <c r="AU202" s="37"/>
      <c r="AV202" s="37"/>
      <c r="AW202" s="37"/>
      <c r="AX202" s="37"/>
      <c r="AY202" s="37"/>
      <c r="AZ202" s="37"/>
      <c r="BA202" s="38"/>
    </row>
    <row r="203" spans="1:53" ht="15.75" customHeight="1" x14ac:dyDescent="0.25">
      <c r="A203" s="56" t="s">
        <v>470</v>
      </c>
      <c r="B203" s="50" t="s">
        <v>95</v>
      </c>
      <c r="C203" s="50" t="s">
        <v>1713</v>
      </c>
      <c r="D203" s="50" t="s">
        <v>471</v>
      </c>
      <c r="E203" s="37">
        <v>4</v>
      </c>
      <c r="F203" s="37">
        <v>93.5</v>
      </c>
      <c r="G203" s="37"/>
      <c r="H203" s="37">
        <v>6.5</v>
      </c>
      <c r="I203" s="37">
        <v>3.2</v>
      </c>
      <c r="J203" s="37"/>
      <c r="K203" s="37"/>
      <c r="L203" s="37">
        <v>1.8</v>
      </c>
      <c r="M203" s="37"/>
      <c r="N203" s="37"/>
      <c r="O203" s="37"/>
      <c r="P203" s="37"/>
      <c r="Q203" s="37"/>
      <c r="R203" s="37"/>
      <c r="S203" s="37"/>
      <c r="T203" s="37"/>
      <c r="U203" s="37"/>
      <c r="V203" s="37"/>
      <c r="W203" s="37"/>
      <c r="X203" s="37"/>
      <c r="Y203" s="37"/>
      <c r="Z203" s="37"/>
      <c r="AA203" s="37"/>
      <c r="AB203" s="37"/>
      <c r="AC203" s="37"/>
      <c r="AD203" s="37"/>
      <c r="AE203" s="37"/>
      <c r="AF203" s="37"/>
      <c r="AG203" s="37"/>
      <c r="AH203" s="37"/>
      <c r="AI203" s="37">
        <v>1.4</v>
      </c>
      <c r="AJ203" s="37"/>
      <c r="AK203" s="37"/>
      <c r="AL203" s="37"/>
      <c r="AM203" s="37"/>
      <c r="AN203" s="37"/>
      <c r="AO203" s="37"/>
      <c r="AP203" s="37"/>
      <c r="AQ203" s="37"/>
      <c r="AR203" s="37"/>
      <c r="AS203" s="37"/>
      <c r="AT203" s="37"/>
      <c r="AU203" s="37"/>
      <c r="AV203" s="37"/>
      <c r="AW203" s="37"/>
      <c r="AX203" s="37"/>
      <c r="AY203" s="37"/>
      <c r="AZ203" s="37"/>
      <c r="BA203" s="38"/>
    </row>
    <row r="204" spans="1:53" ht="15.75" customHeight="1" x14ac:dyDescent="0.25">
      <c r="A204" s="56" t="s">
        <v>472</v>
      </c>
      <c r="B204" s="50" t="s">
        <v>262</v>
      </c>
      <c r="C204" s="50" t="s">
        <v>1714</v>
      </c>
      <c r="D204" s="50" t="s">
        <v>473</v>
      </c>
      <c r="E204" s="37">
        <v>3</v>
      </c>
      <c r="F204" s="37">
        <v>91.3</v>
      </c>
      <c r="G204" s="37">
        <v>6.9</v>
      </c>
      <c r="H204" s="37">
        <v>1.7999999999999972</v>
      </c>
      <c r="I204" s="37">
        <v>1.8</v>
      </c>
      <c r="J204" s="37"/>
      <c r="K204" s="37"/>
      <c r="L204" s="37"/>
      <c r="M204" s="37"/>
      <c r="N204" s="37"/>
      <c r="O204" s="37"/>
      <c r="P204" s="37"/>
      <c r="Q204" s="37"/>
      <c r="R204" s="37"/>
      <c r="S204" s="37"/>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8"/>
    </row>
    <row r="205" spans="1:53" ht="15.75" customHeight="1" x14ac:dyDescent="0.25">
      <c r="A205" s="56" t="s">
        <v>474</v>
      </c>
      <c r="B205" s="50" t="s">
        <v>120</v>
      </c>
      <c r="C205" s="50" t="s">
        <v>1715</v>
      </c>
      <c r="D205" s="50" t="s">
        <v>475</v>
      </c>
      <c r="E205" s="37">
        <v>3</v>
      </c>
      <c r="F205" s="37">
        <v>96.3</v>
      </c>
      <c r="G205" s="37"/>
      <c r="H205" s="37">
        <v>3.7000000000000028</v>
      </c>
      <c r="I205" s="37">
        <v>1.3</v>
      </c>
      <c r="J205" s="37">
        <v>2.2999999999999998</v>
      </c>
      <c r="K205" s="37"/>
      <c r="L205" s="37"/>
      <c r="M205" s="37"/>
      <c r="N205" s="37"/>
      <c r="O205" s="37"/>
      <c r="P205" s="37"/>
      <c r="Q205" s="37"/>
      <c r="R205" s="37"/>
      <c r="S205" s="37"/>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c r="AR205" s="37"/>
      <c r="AS205" s="37"/>
      <c r="AT205" s="37"/>
      <c r="AU205" s="37"/>
      <c r="AV205" s="37"/>
      <c r="AW205" s="37"/>
      <c r="AX205" s="37"/>
      <c r="AY205" s="37"/>
      <c r="AZ205" s="37"/>
      <c r="BA205" s="38"/>
    </row>
    <row r="206" spans="1:53" ht="15.75" customHeight="1" x14ac:dyDescent="0.25">
      <c r="A206" s="56" t="s">
        <v>476</v>
      </c>
      <c r="B206" s="50" t="s">
        <v>67</v>
      </c>
      <c r="C206" s="50" t="s">
        <v>1716</v>
      </c>
      <c r="D206" s="50" t="s">
        <v>477</v>
      </c>
      <c r="E206" s="37">
        <v>6</v>
      </c>
      <c r="F206" s="37">
        <v>81.5</v>
      </c>
      <c r="G206" s="37"/>
      <c r="H206" s="37">
        <v>18.5</v>
      </c>
      <c r="I206" s="37">
        <v>9</v>
      </c>
      <c r="J206" s="37"/>
      <c r="K206" s="37"/>
      <c r="L206" s="37"/>
      <c r="M206" s="37"/>
      <c r="N206" s="37"/>
      <c r="O206" s="37">
        <v>1.6</v>
      </c>
      <c r="P206" s="37"/>
      <c r="Q206" s="37"/>
      <c r="R206" s="37"/>
      <c r="S206" s="37"/>
      <c r="T206" s="37"/>
      <c r="U206" s="37"/>
      <c r="V206" s="37"/>
      <c r="W206" s="37"/>
      <c r="X206" s="37"/>
      <c r="Y206" s="37"/>
      <c r="Z206" s="37"/>
      <c r="AA206" s="37"/>
      <c r="AB206" s="37">
        <v>1.7</v>
      </c>
      <c r="AC206" s="37">
        <v>3.1</v>
      </c>
      <c r="AD206" s="37"/>
      <c r="AE206" s="37"/>
      <c r="AF206" s="37"/>
      <c r="AG206" s="37"/>
      <c r="AH206" s="37"/>
      <c r="AI206" s="37"/>
      <c r="AJ206" s="37"/>
      <c r="AK206" s="37"/>
      <c r="AL206" s="37"/>
      <c r="AM206" s="37"/>
      <c r="AN206" s="37">
        <v>3.1</v>
      </c>
      <c r="AO206" s="37"/>
      <c r="AP206" s="37"/>
      <c r="AQ206" s="37"/>
      <c r="AR206" s="37"/>
      <c r="AS206" s="37"/>
      <c r="AT206" s="37"/>
      <c r="AU206" s="37"/>
      <c r="AV206" s="37"/>
      <c r="AW206" s="37"/>
      <c r="AX206" s="37"/>
      <c r="AY206" s="37"/>
      <c r="AZ206" s="37"/>
      <c r="BA206" s="38"/>
    </row>
    <row r="207" spans="1:53" ht="15.75" customHeight="1" x14ac:dyDescent="0.25">
      <c r="A207" s="56" t="s">
        <v>478</v>
      </c>
      <c r="B207" s="50" t="s">
        <v>95</v>
      </c>
      <c r="C207" s="50" t="s">
        <v>1717</v>
      </c>
      <c r="D207" s="50" t="s">
        <v>479</v>
      </c>
      <c r="E207" s="37">
        <v>3</v>
      </c>
      <c r="F207" s="37">
        <v>89.9</v>
      </c>
      <c r="G207" s="37">
        <v>7.3</v>
      </c>
      <c r="H207" s="37">
        <v>2.7999999999999972</v>
      </c>
      <c r="I207" s="37">
        <v>2.8</v>
      </c>
      <c r="J207" s="37"/>
      <c r="K207" s="37"/>
      <c r="L207" s="37"/>
      <c r="M207" s="37"/>
      <c r="N207" s="37"/>
      <c r="O207" s="37"/>
      <c r="P207" s="37"/>
      <c r="Q207" s="37"/>
      <c r="R207" s="37"/>
      <c r="S207" s="37"/>
      <c r="T207" s="37"/>
      <c r="U207" s="37"/>
      <c r="V207" s="37"/>
      <c r="W207" s="37"/>
      <c r="X207" s="37"/>
      <c r="Y207" s="37"/>
      <c r="Z207" s="37"/>
      <c r="AA207" s="37"/>
      <c r="AB207" s="37"/>
      <c r="AC207" s="37"/>
      <c r="AD207" s="37"/>
      <c r="AE207" s="37"/>
      <c r="AF207" s="37"/>
      <c r="AG207" s="37"/>
      <c r="AH207" s="37"/>
      <c r="AI207" s="37"/>
      <c r="AJ207" s="37"/>
      <c r="AK207" s="37"/>
      <c r="AL207" s="37"/>
      <c r="AM207" s="37"/>
      <c r="AN207" s="37"/>
      <c r="AO207" s="37"/>
      <c r="AP207" s="37"/>
      <c r="AQ207" s="37"/>
      <c r="AR207" s="37"/>
      <c r="AS207" s="37"/>
      <c r="AT207" s="37"/>
      <c r="AU207" s="37"/>
      <c r="AV207" s="37"/>
      <c r="AW207" s="37"/>
      <c r="AX207" s="37"/>
      <c r="AY207" s="37"/>
      <c r="AZ207" s="37"/>
      <c r="BA207" s="38"/>
    </row>
    <row r="208" spans="1:53" ht="15.75" customHeight="1" x14ac:dyDescent="0.25">
      <c r="A208" s="56" t="s">
        <v>480</v>
      </c>
      <c r="B208" s="50" t="s">
        <v>262</v>
      </c>
      <c r="C208" s="50" t="s">
        <v>1718</v>
      </c>
      <c r="D208" s="50" t="s">
        <v>481</v>
      </c>
      <c r="E208" s="37">
        <v>3</v>
      </c>
      <c r="F208" s="37">
        <v>93.5</v>
      </c>
      <c r="G208" s="37">
        <v>4.8</v>
      </c>
      <c r="H208" s="37">
        <v>1.7000000000000028</v>
      </c>
      <c r="I208" s="37">
        <v>1.7</v>
      </c>
      <c r="J208" s="37"/>
      <c r="K208" s="37"/>
      <c r="L208" s="37"/>
      <c r="M208" s="37"/>
      <c r="N208" s="37"/>
      <c r="O208" s="37"/>
      <c r="P208" s="37"/>
      <c r="Q208" s="37"/>
      <c r="R208" s="37"/>
      <c r="S208" s="37"/>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c r="AR208" s="37"/>
      <c r="AS208" s="37"/>
      <c r="AT208" s="37"/>
      <c r="AU208" s="37"/>
      <c r="AV208" s="37"/>
      <c r="AW208" s="37"/>
      <c r="AX208" s="37"/>
      <c r="AY208" s="37"/>
      <c r="AZ208" s="37"/>
      <c r="BA208" s="38"/>
    </row>
    <row r="209" spans="1:53" ht="15.75" customHeight="1" x14ac:dyDescent="0.25">
      <c r="A209" s="56" t="s">
        <v>482</v>
      </c>
      <c r="B209" s="50" t="s">
        <v>262</v>
      </c>
      <c r="C209" s="50" t="s">
        <v>1719</v>
      </c>
      <c r="D209" s="50" t="s">
        <v>483</v>
      </c>
      <c r="E209" s="37">
        <v>3</v>
      </c>
      <c r="F209" s="37">
        <v>97.2</v>
      </c>
      <c r="G209" s="37">
        <v>1.6</v>
      </c>
      <c r="H209" s="37">
        <v>1.2000000000000028</v>
      </c>
      <c r="I209" s="37">
        <v>1.2</v>
      </c>
      <c r="J209" s="37"/>
      <c r="K209" s="37"/>
      <c r="L209" s="37"/>
      <c r="M209" s="37"/>
      <c r="N209" s="37"/>
      <c r="O209" s="37"/>
      <c r="P209" s="37"/>
      <c r="Q209" s="37"/>
      <c r="R209" s="37"/>
      <c r="S209" s="37"/>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c r="AR209" s="37"/>
      <c r="AS209" s="37"/>
      <c r="AT209" s="37"/>
      <c r="AU209" s="37"/>
      <c r="AV209" s="37"/>
      <c r="AW209" s="37"/>
      <c r="AX209" s="37"/>
      <c r="AY209" s="37"/>
      <c r="AZ209" s="37"/>
      <c r="BA209" s="38"/>
    </row>
    <row r="210" spans="1:53" ht="15.75" customHeight="1" x14ac:dyDescent="0.25">
      <c r="A210" s="56" t="s">
        <v>484</v>
      </c>
      <c r="B210" s="50" t="s">
        <v>95</v>
      </c>
      <c r="C210" s="50" t="s">
        <v>1720</v>
      </c>
      <c r="D210" s="50" t="s">
        <v>485</v>
      </c>
      <c r="E210" s="37">
        <v>3</v>
      </c>
      <c r="F210" s="37">
        <v>93.4</v>
      </c>
      <c r="G210" s="37">
        <v>3.4</v>
      </c>
      <c r="H210" s="37">
        <v>3.1999999999999886</v>
      </c>
      <c r="I210" s="37">
        <v>2.7</v>
      </c>
      <c r="J210" s="37"/>
      <c r="K210" s="37"/>
      <c r="L210" s="37"/>
      <c r="M210" s="37"/>
      <c r="N210" s="37"/>
      <c r="O210" s="37"/>
      <c r="P210" s="37"/>
      <c r="Q210" s="37"/>
      <c r="R210" s="37"/>
      <c r="S210" s="37"/>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c r="AV210" s="37"/>
      <c r="AW210" s="37"/>
      <c r="AX210" s="37"/>
      <c r="AY210" s="37"/>
      <c r="AZ210" s="37"/>
      <c r="BA210" s="38"/>
    </row>
    <row r="211" spans="1:53" ht="15.75" customHeight="1" x14ac:dyDescent="0.25">
      <c r="A211" s="56" t="s">
        <v>486</v>
      </c>
      <c r="B211" s="50" t="s">
        <v>120</v>
      </c>
      <c r="C211" s="50" t="s">
        <v>1721</v>
      </c>
      <c r="D211" s="50" t="s">
        <v>487</v>
      </c>
      <c r="E211" s="37">
        <v>5</v>
      </c>
      <c r="F211" s="37">
        <v>50.5</v>
      </c>
      <c r="G211" s="37">
        <v>23.7</v>
      </c>
      <c r="H211" s="37">
        <v>25.799999999999997</v>
      </c>
      <c r="I211" s="37">
        <v>0.9</v>
      </c>
      <c r="J211" s="37"/>
      <c r="K211" s="37"/>
      <c r="L211" s="37"/>
      <c r="M211" s="37"/>
      <c r="N211" s="37"/>
      <c r="O211" s="37"/>
      <c r="P211" s="37"/>
      <c r="Q211" s="37"/>
      <c r="R211" s="37"/>
      <c r="S211" s="37"/>
      <c r="T211" s="37"/>
      <c r="U211" s="37"/>
      <c r="V211" s="37"/>
      <c r="W211" s="37"/>
      <c r="X211" s="37"/>
      <c r="Y211" s="37"/>
      <c r="Z211" s="37"/>
      <c r="AA211" s="37"/>
      <c r="AB211" s="37"/>
      <c r="AC211" s="37"/>
      <c r="AD211" s="37"/>
      <c r="AE211" s="37"/>
      <c r="AF211" s="37"/>
      <c r="AG211" s="37"/>
      <c r="AH211" s="37"/>
      <c r="AI211" s="37"/>
      <c r="AJ211" s="37"/>
      <c r="AK211" s="37"/>
      <c r="AL211" s="37"/>
      <c r="AM211" s="37">
        <v>20.9</v>
      </c>
      <c r="AN211" s="37"/>
      <c r="AO211" s="37"/>
      <c r="AP211" s="37"/>
      <c r="AQ211" s="37"/>
      <c r="AR211" s="37"/>
      <c r="AS211" s="37"/>
      <c r="AT211" s="37"/>
      <c r="AU211" s="37"/>
      <c r="AV211" s="37"/>
      <c r="AW211" s="37"/>
      <c r="AX211" s="37"/>
      <c r="AY211" s="37"/>
      <c r="AZ211" s="37"/>
      <c r="BA211" s="38">
        <v>4</v>
      </c>
    </row>
    <row r="212" spans="1:53" ht="15.75" customHeight="1" x14ac:dyDescent="0.25">
      <c r="A212" s="56" t="s">
        <v>488</v>
      </c>
      <c r="B212" s="50" t="s">
        <v>64</v>
      </c>
      <c r="C212" s="50" t="s">
        <v>1722</v>
      </c>
      <c r="D212" s="50" t="s">
        <v>489</v>
      </c>
      <c r="E212" s="37">
        <v>3</v>
      </c>
      <c r="F212" s="37">
        <v>95</v>
      </c>
      <c r="G212" s="37">
        <v>2.7</v>
      </c>
      <c r="H212" s="37">
        <v>2.2999999999999972</v>
      </c>
      <c r="I212" s="37">
        <v>2.2999999999999998</v>
      </c>
      <c r="J212" s="37"/>
      <c r="K212" s="37"/>
      <c r="L212" s="37"/>
      <c r="M212" s="37"/>
      <c r="N212" s="37"/>
      <c r="O212" s="37"/>
      <c r="P212" s="37"/>
      <c r="Q212" s="37"/>
      <c r="R212" s="37"/>
      <c r="S212" s="37"/>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c r="AR212" s="37"/>
      <c r="AS212" s="37"/>
      <c r="AT212" s="37"/>
      <c r="AU212" s="37"/>
      <c r="AV212" s="37"/>
      <c r="AW212" s="37"/>
      <c r="AX212" s="37"/>
      <c r="AY212" s="37"/>
      <c r="AZ212" s="37"/>
      <c r="BA212" s="38"/>
    </row>
    <row r="213" spans="1:53" ht="15.75" customHeight="1" x14ac:dyDescent="0.25">
      <c r="A213" s="56" t="s">
        <v>490</v>
      </c>
      <c r="B213" s="50" t="s">
        <v>120</v>
      </c>
      <c r="C213" s="50" t="s">
        <v>1723</v>
      </c>
      <c r="D213" s="50" t="s">
        <v>491</v>
      </c>
      <c r="E213" s="37">
        <v>3</v>
      </c>
      <c r="F213" s="37">
        <v>92.1</v>
      </c>
      <c r="G213" s="37">
        <v>4.0999999999999996</v>
      </c>
      <c r="H213" s="37">
        <v>3.8000000000000114</v>
      </c>
      <c r="I213" s="37">
        <v>3.8</v>
      </c>
      <c r="J213" s="37"/>
      <c r="K213" s="37"/>
      <c r="L213" s="37"/>
      <c r="M213" s="37"/>
      <c r="N213" s="37"/>
      <c r="O213" s="37"/>
      <c r="P213" s="37"/>
      <c r="Q213" s="37"/>
      <c r="R213" s="37"/>
      <c r="S213" s="37"/>
      <c r="T213" s="37"/>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c r="AV213" s="37"/>
      <c r="AW213" s="37"/>
      <c r="AX213" s="37"/>
      <c r="AY213" s="37"/>
      <c r="AZ213" s="37"/>
      <c r="BA213" s="38"/>
    </row>
    <row r="214" spans="1:53" ht="15.75" customHeight="1" x14ac:dyDescent="0.25">
      <c r="A214" s="56" t="s">
        <v>492</v>
      </c>
      <c r="B214" s="50" t="s">
        <v>55</v>
      </c>
      <c r="C214" s="50" t="s">
        <v>1724</v>
      </c>
      <c r="D214" s="50" t="s">
        <v>493</v>
      </c>
      <c r="E214" s="37">
        <v>3</v>
      </c>
      <c r="F214" s="37">
        <v>34</v>
      </c>
      <c r="G214" s="37">
        <v>65.7</v>
      </c>
      <c r="H214" s="37">
        <v>0.29999999999999716</v>
      </c>
      <c r="I214" s="37">
        <v>0.3</v>
      </c>
      <c r="J214" s="37"/>
      <c r="K214" s="37"/>
      <c r="L214" s="37"/>
      <c r="M214" s="37"/>
      <c r="N214" s="37"/>
      <c r="O214" s="37"/>
      <c r="P214" s="37"/>
      <c r="Q214" s="37"/>
      <c r="R214" s="37"/>
      <c r="S214" s="37"/>
      <c r="T214" s="37"/>
      <c r="U214" s="37"/>
      <c r="V214" s="37"/>
      <c r="W214" s="37"/>
      <c r="X214" s="37"/>
      <c r="Y214" s="37"/>
      <c r="Z214" s="37"/>
      <c r="AA214" s="37"/>
      <c r="AB214" s="37"/>
      <c r="AC214" s="37"/>
      <c r="AD214" s="37"/>
      <c r="AE214" s="37"/>
      <c r="AF214" s="37"/>
      <c r="AG214" s="37"/>
      <c r="AH214" s="37"/>
      <c r="AI214" s="37"/>
      <c r="AJ214" s="37"/>
      <c r="AK214" s="37"/>
      <c r="AL214" s="37"/>
      <c r="AM214" s="37"/>
      <c r="AN214" s="37"/>
      <c r="AO214" s="37"/>
      <c r="AP214" s="37"/>
      <c r="AQ214" s="37"/>
      <c r="AR214" s="37"/>
      <c r="AS214" s="37"/>
      <c r="AT214" s="37"/>
      <c r="AU214" s="37"/>
      <c r="AV214" s="37"/>
      <c r="AW214" s="37"/>
      <c r="AX214" s="37"/>
      <c r="AY214" s="37"/>
      <c r="AZ214" s="37"/>
      <c r="BA214" s="38"/>
    </row>
    <row r="215" spans="1:53" ht="15.75" customHeight="1" x14ac:dyDescent="0.25">
      <c r="A215" s="56" t="s">
        <v>494</v>
      </c>
      <c r="B215" s="50" t="s">
        <v>47</v>
      </c>
      <c r="C215" s="50" t="s">
        <v>1725</v>
      </c>
      <c r="D215" s="50" t="s">
        <v>495</v>
      </c>
      <c r="E215" s="37">
        <v>4</v>
      </c>
      <c r="F215" s="37">
        <v>85.8</v>
      </c>
      <c r="G215" s="37">
        <v>8.5</v>
      </c>
      <c r="H215" s="37">
        <v>5.7000000000000028</v>
      </c>
      <c r="I215" s="37">
        <v>4.4000000000000004</v>
      </c>
      <c r="J215" s="37"/>
      <c r="K215" s="37"/>
      <c r="L215" s="37"/>
      <c r="M215" s="37"/>
      <c r="N215" s="37"/>
      <c r="O215" s="37"/>
      <c r="P215" s="37"/>
      <c r="Q215" s="37"/>
      <c r="R215" s="37"/>
      <c r="S215" s="37"/>
      <c r="T215" s="37"/>
      <c r="U215" s="37"/>
      <c r="V215" s="37"/>
      <c r="W215" s="37">
        <v>1.3</v>
      </c>
      <c r="X215" s="37"/>
      <c r="Y215" s="37"/>
      <c r="Z215" s="37"/>
      <c r="AA215" s="37"/>
      <c r="AB215" s="37"/>
      <c r="AC215" s="37"/>
      <c r="AD215" s="37"/>
      <c r="AE215" s="37"/>
      <c r="AF215" s="37"/>
      <c r="AG215" s="37"/>
      <c r="AH215" s="37"/>
      <c r="AI215" s="37"/>
      <c r="AJ215" s="37"/>
      <c r="AK215" s="37"/>
      <c r="AL215" s="37"/>
      <c r="AM215" s="37"/>
      <c r="AN215" s="37"/>
      <c r="AO215" s="37"/>
      <c r="AP215" s="37"/>
      <c r="AQ215" s="37"/>
      <c r="AR215" s="37"/>
      <c r="AS215" s="37"/>
      <c r="AT215" s="37"/>
      <c r="AU215" s="37"/>
      <c r="AV215" s="37"/>
      <c r="AW215" s="37"/>
      <c r="AX215" s="37"/>
      <c r="AY215" s="37"/>
      <c r="AZ215" s="37"/>
      <c r="BA215" s="38"/>
    </row>
    <row r="216" spans="1:53" ht="15.75" customHeight="1" x14ac:dyDescent="0.25">
      <c r="A216" s="56" t="s">
        <v>496</v>
      </c>
      <c r="B216" s="50" t="s">
        <v>117</v>
      </c>
      <c r="C216" s="50" t="s">
        <v>1726</v>
      </c>
      <c r="D216" s="50" t="s">
        <v>497</v>
      </c>
      <c r="E216" s="37">
        <v>6</v>
      </c>
      <c r="F216" s="37">
        <v>73.400000000000006</v>
      </c>
      <c r="G216" s="37">
        <v>9.6999999999999993</v>
      </c>
      <c r="H216" s="37">
        <v>16.899999999999991</v>
      </c>
      <c r="I216" s="37">
        <v>9.3000000000000007</v>
      </c>
      <c r="J216" s="37"/>
      <c r="K216" s="37"/>
      <c r="L216" s="37"/>
      <c r="M216" s="37"/>
      <c r="N216" s="37"/>
      <c r="O216" s="37">
        <v>4.4000000000000004</v>
      </c>
      <c r="P216" s="37"/>
      <c r="Q216" s="37"/>
      <c r="R216" s="37"/>
      <c r="S216" s="37"/>
      <c r="T216" s="37"/>
      <c r="U216" s="37"/>
      <c r="V216" s="37"/>
      <c r="W216" s="37"/>
      <c r="X216" s="37"/>
      <c r="Y216" s="37"/>
      <c r="Z216" s="37"/>
      <c r="AA216" s="37"/>
      <c r="AB216" s="37"/>
      <c r="AC216" s="37"/>
      <c r="AD216" s="37"/>
      <c r="AE216" s="37"/>
      <c r="AF216" s="37"/>
      <c r="AG216" s="37"/>
      <c r="AH216" s="37"/>
      <c r="AI216" s="37"/>
      <c r="AJ216" s="37"/>
      <c r="AK216" s="37"/>
      <c r="AL216" s="37"/>
      <c r="AM216" s="37">
        <v>1.3</v>
      </c>
      <c r="AN216" s="37"/>
      <c r="AO216" s="37"/>
      <c r="AP216" s="37"/>
      <c r="AQ216" s="37"/>
      <c r="AR216" s="37"/>
      <c r="AS216" s="37">
        <v>1.9</v>
      </c>
      <c r="AT216" s="37"/>
      <c r="AU216" s="37"/>
      <c r="AV216" s="37"/>
      <c r="AW216" s="37"/>
      <c r="AX216" s="37"/>
      <c r="AY216" s="37"/>
      <c r="AZ216" s="37"/>
      <c r="BA216" s="38"/>
    </row>
    <row r="217" spans="1:53" ht="15.75" customHeight="1" x14ac:dyDescent="0.25">
      <c r="A217" s="56" t="s">
        <v>498</v>
      </c>
      <c r="B217" s="50" t="s">
        <v>78</v>
      </c>
      <c r="C217" s="50" t="s">
        <v>1727</v>
      </c>
      <c r="D217" s="50" t="s">
        <v>499</v>
      </c>
      <c r="E217" s="37">
        <v>3</v>
      </c>
      <c r="F217" s="37">
        <v>97.3</v>
      </c>
      <c r="G217" s="37">
        <v>1.2</v>
      </c>
      <c r="H217" s="37">
        <v>1.5</v>
      </c>
      <c r="I217" s="37">
        <v>0.7</v>
      </c>
      <c r="J217" s="37"/>
      <c r="K217" s="37"/>
      <c r="L217" s="37"/>
      <c r="M217" s="37"/>
      <c r="N217" s="37"/>
      <c r="O217" s="37"/>
      <c r="P217" s="37"/>
      <c r="Q217" s="37"/>
      <c r="R217" s="37"/>
      <c r="S217" s="37"/>
      <c r="T217" s="37"/>
      <c r="U217" s="37"/>
      <c r="V217" s="37"/>
      <c r="W217" s="37"/>
      <c r="X217" s="37"/>
      <c r="Y217" s="37"/>
      <c r="Z217" s="37"/>
      <c r="AA217" s="37"/>
      <c r="AB217" s="37"/>
      <c r="AC217" s="37"/>
      <c r="AD217" s="37"/>
      <c r="AE217" s="37"/>
      <c r="AF217" s="37"/>
      <c r="AG217" s="37"/>
      <c r="AH217" s="37"/>
      <c r="AI217" s="37"/>
      <c r="AJ217" s="37"/>
      <c r="AK217" s="37"/>
      <c r="AL217" s="37"/>
      <c r="AM217" s="37"/>
      <c r="AN217" s="37"/>
      <c r="AO217" s="37"/>
      <c r="AP217" s="37"/>
      <c r="AQ217" s="37"/>
      <c r="AR217" s="37"/>
      <c r="AS217" s="37"/>
      <c r="AT217" s="37"/>
      <c r="AU217" s="37"/>
      <c r="AV217" s="37"/>
      <c r="AW217" s="37"/>
      <c r="AX217" s="37"/>
      <c r="AY217" s="37"/>
      <c r="AZ217" s="37"/>
      <c r="BA217" s="38"/>
    </row>
    <row r="218" spans="1:53" ht="15.75" customHeight="1" x14ac:dyDescent="0.25">
      <c r="A218" s="56" t="s">
        <v>500</v>
      </c>
      <c r="B218" s="50" t="s">
        <v>186</v>
      </c>
      <c r="C218" s="50" t="s">
        <v>1411</v>
      </c>
      <c r="D218" s="50" t="s">
        <v>501</v>
      </c>
      <c r="E218" s="37">
        <v>1</v>
      </c>
      <c r="F218" s="37">
        <v>89.9</v>
      </c>
      <c r="G218" s="37"/>
      <c r="H218" s="37">
        <v>10.099999999999994</v>
      </c>
      <c r="I218" s="37"/>
      <c r="J218" s="37"/>
      <c r="K218" s="37"/>
      <c r="L218" s="37"/>
      <c r="M218" s="37"/>
      <c r="N218" s="37"/>
      <c r="O218" s="37"/>
      <c r="P218" s="37"/>
      <c r="Q218" s="37"/>
      <c r="R218" s="37"/>
      <c r="S218" s="37"/>
      <c r="T218" s="37"/>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c r="AR218" s="37"/>
      <c r="AS218" s="37"/>
      <c r="AT218" s="37"/>
      <c r="AU218" s="37"/>
      <c r="AV218" s="37"/>
      <c r="AW218" s="37"/>
      <c r="AX218" s="37"/>
      <c r="AY218" s="37"/>
      <c r="AZ218" s="37"/>
      <c r="BA218" s="38"/>
    </row>
    <row r="219" spans="1:53" ht="15.75" customHeight="1" x14ac:dyDescent="0.25">
      <c r="A219" s="56" t="s">
        <v>500</v>
      </c>
      <c r="B219" s="50" t="s">
        <v>262</v>
      </c>
      <c r="C219" s="50" t="s">
        <v>1412</v>
      </c>
      <c r="D219" s="50" t="s">
        <v>502</v>
      </c>
      <c r="E219" s="37">
        <v>3</v>
      </c>
      <c r="F219" s="37">
        <v>97.4</v>
      </c>
      <c r="G219" s="37">
        <v>1.7</v>
      </c>
      <c r="H219" s="37">
        <v>0.89999999999999147</v>
      </c>
      <c r="I219" s="37">
        <v>0.9</v>
      </c>
      <c r="J219" s="37"/>
      <c r="K219" s="37"/>
      <c r="L219" s="37"/>
      <c r="M219" s="37"/>
      <c r="N219" s="37"/>
      <c r="O219" s="37"/>
      <c r="P219" s="37"/>
      <c r="Q219" s="37"/>
      <c r="R219" s="37"/>
      <c r="S219" s="37"/>
      <c r="T219" s="37"/>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c r="AR219" s="37"/>
      <c r="AS219" s="37"/>
      <c r="AT219" s="37"/>
      <c r="AU219" s="37"/>
      <c r="AV219" s="37"/>
      <c r="AW219" s="37"/>
      <c r="AX219" s="37"/>
      <c r="AY219" s="37"/>
      <c r="AZ219" s="37"/>
      <c r="BA219" s="38"/>
    </row>
    <row r="220" spans="1:53" ht="15.75" customHeight="1" x14ac:dyDescent="0.25">
      <c r="A220" s="56" t="s">
        <v>500</v>
      </c>
      <c r="B220" s="50" t="s">
        <v>64</v>
      </c>
      <c r="C220" s="50" t="s">
        <v>1413</v>
      </c>
      <c r="D220" s="50" t="s">
        <v>503</v>
      </c>
      <c r="E220" s="37">
        <v>5</v>
      </c>
      <c r="F220" s="37">
        <v>88</v>
      </c>
      <c r="G220" s="37">
        <v>2.9</v>
      </c>
      <c r="H220" s="37">
        <v>9.0999999999999943</v>
      </c>
      <c r="I220" s="37">
        <v>6.9</v>
      </c>
      <c r="J220" s="37"/>
      <c r="K220" s="37"/>
      <c r="L220" s="37">
        <v>1.3</v>
      </c>
      <c r="M220" s="37"/>
      <c r="N220" s="37"/>
      <c r="O220" s="37"/>
      <c r="P220" s="37"/>
      <c r="Q220" s="37"/>
      <c r="R220" s="37"/>
      <c r="S220" s="37"/>
      <c r="T220" s="37"/>
      <c r="U220" s="37"/>
      <c r="V220" s="37"/>
      <c r="W220" s="37"/>
      <c r="X220" s="37"/>
      <c r="Y220" s="37"/>
      <c r="Z220" s="37"/>
      <c r="AA220" s="37"/>
      <c r="AB220" s="37"/>
      <c r="AC220" s="37"/>
      <c r="AD220" s="37"/>
      <c r="AE220" s="37"/>
      <c r="AF220" s="37"/>
      <c r="AG220" s="37"/>
      <c r="AH220" s="37"/>
      <c r="AI220" s="37">
        <v>1</v>
      </c>
      <c r="AJ220" s="37"/>
      <c r="AK220" s="37"/>
      <c r="AL220" s="37"/>
      <c r="AM220" s="37"/>
      <c r="AN220" s="37"/>
      <c r="AO220" s="37"/>
      <c r="AP220" s="37"/>
      <c r="AQ220" s="37"/>
      <c r="AR220" s="37"/>
      <c r="AS220" s="37"/>
      <c r="AT220" s="37"/>
      <c r="AU220" s="37"/>
      <c r="AV220" s="37"/>
      <c r="AW220" s="37"/>
      <c r="AX220" s="37"/>
      <c r="AY220" s="37"/>
      <c r="AZ220" s="37"/>
      <c r="BA220" s="38"/>
    </row>
    <row r="221" spans="1:53" ht="15.75" customHeight="1" x14ac:dyDescent="0.25">
      <c r="A221" s="56" t="s">
        <v>504</v>
      </c>
      <c r="B221" s="50" t="s">
        <v>110</v>
      </c>
      <c r="C221" s="50" t="s">
        <v>1728</v>
      </c>
      <c r="D221" s="50" t="s">
        <v>505</v>
      </c>
      <c r="E221" s="37">
        <v>3</v>
      </c>
      <c r="F221" s="37">
        <v>27.2</v>
      </c>
      <c r="G221" s="37">
        <v>70.8</v>
      </c>
      <c r="H221" s="37">
        <v>2</v>
      </c>
      <c r="I221" s="37">
        <v>2</v>
      </c>
      <c r="J221" s="37"/>
      <c r="K221" s="37"/>
      <c r="L221" s="37"/>
      <c r="M221" s="37"/>
      <c r="N221" s="37"/>
      <c r="O221" s="37"/>
      <c r="P221" s="37"/>
      <c r="Q221" s="37"/>
      <c r="R221" s="37"/>
      <c r="S221" s="37"/>
      <c r="T221" s="37"/>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c r="AR221" s="37"/>
      <c r="AS221" s="37"/>
      <c r="AT221" s="37"/>
      <c r="AU221" s="37"/>
      <c r="AV221" s="37"/>
      <c r="AW221" s="37"/>
      <c r="AX221" s="37"/>
      <c r="AY221" s="37"/>
      <c r="AZ221" s="37"/>
      <c r="BA221" s="38"/>
    </row>
    <row r="222" spans="1:53" ht="15.75" customHeight="1" x14ac:dyDescent="0.25">
      <c r="A222" s="56" t="s">
        <v>506</v>
      </c>
      <c r="B222" s="50" t="s">
        <v>67</v>
      </c>
      <c r="C222" s="50" t="s">
        <v>1729</v>
      </c>
      <c r="D222" s="50" t="s">
        <v>507</v>
      </c>
      <c r="E222" s="37">
        <v>3</v>
      </c>
      <c r="F222" s="37">
        <v>46</v>
      </c>
      <c r="G222" s="37">
        <v>49.1</v>
      </c>
      <c r="H222" s="37">
        <v>4.9000000000000057</v>
      </c>
      <c r="I222" s="37">
        <v>4.9000000000000004</v>
      </c>
      <c r="J222" s="37"/>
      <c r="K222" s="37"/>
      <c r="L222" s="37"/>
      <c r="M222" s="37"/>
      <c r="N222" s="37"/>
      <c r="O222" s="37"/>
      <c r="P222" s="37"/>
      <c r="Q222" s="37"/>
      <c r="R222" s="37"/>
      <c r="S222" s="37"/>
      <c r="T222" s="37"/>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c r="AR222" s="37"/>
      <c r="AS222" s="37"/>
      <c r="AT222" s="37"/>
      <c r="AU222" s="37"/>
      <c r="AV222" s="37"/>
      <c r="AW222" s="37"/>
      <c r="AX222" s="37"/>
      <c r="AY222" s="37"/>
      <c r="AZ222" s="37"/>
      <c r="BA222" s="38"/>
    </row>
    <row r="223" spans="1:53" ht="15.75" customHeight="1" x14ac:dyDescent="0.25">
      <c r="A223" s="56" t="s">
        <v>508</v>
      </c>
      <c r="B223" s="50" t="s">
        <v>64</v>
      </c>
      <c r="C223" s="50" t="s">
        <v>1730</v>
      </c>
      <c r="D223" s="50" t="s">
        <v>509</v>
      </c>
      <c r="E223" s="37">
        <v>3</v>
      </c>
      <c r="F223" s="37">
        <v>74.599999999999994</v>
      </c>
      <c r="G223" s="37">
        <v>22.7</v>
      </c>
      <c r="H223" s="37">
        <v>2.7000000000000028</v>
      </c>
      <c r="I223" s="37">
        <v>2.7</v>
      </c>
      <c r="J223" s="37"/>
      <c r="K223" s="37"/>
      <c r="L223" s="37"/>
      <c r="M223" s="37"/>
      <c r="N223" s="37"/>
      <c r="O223" s="37"/>
      <c r="P223" s="37"/>
      <c r="Q223" s="37"/>
      <c r="R223" s="37"/>
      <c r="S223" s="37"/>
      <c r="T223" s="37"/>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c r="AR223" s="37"/>
      <c r="AS223" s="37"/>
      <c r="AT223" s="37"/>
      <c r="AU223" s="37"/>
      <c r="AV223" s="37"/>
      <c r="AW223" s="37"/>
      <c r="AX223" s="37"/>
      <c r="AY223" s="37"/>
      <c r="AZ223" s="37"/>
      <c r="BA223" s="38"/>
    </row>
    <row r="224" spans="1:53" ht="15.75" customHeight="1" x14ac:dyDescent="0.25">
      <c r="A224" s="56" t="s">
        <v>510</v>
      </c>
      <c r="B224" s="50" t="s">
        <v>95</v>
      </c>
      <c r="C224" s="50" t="s">
        <v>1731</v>
      </c>
      <c r="D224" s="50" t="s">
        <v>511</v>
      </c>
      <c r="E224" s="37">
        <v>2</v>
      </c>
      <c r="F224" s="37">
        <v>99.1</v>
      </c>
      <c r="G224" s="37"/>
      <c r="H224" s="37">
        <v>0.90000000000000568</v>
      </c>
      <c r="I224" s="37">
        <v>0.9</v>
      </c>
      <c r="J224" s="37"/>
      <c r="K224" s="37"/>
      <c r="L224" s="37"/>
      <c r="M224" s="37"/>
      <c r="N224" s="37"/>
      <c r="O224" s="37"/>
      <c r="P224" s="37"/>
      <c r="Q224" s="37"/>
      <c r="R224" s="37"/>
      <c r="S224" s="37"/>
      <c r="T224" s="37"/>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c r="AR224" s="37"/>
      <c r="AS224" s="37"/>
      <c r="AT224" s="37"/>
      <c r="AU224" s="37"/>
      <c r="AV224" s="37"/>
      <c r="AW224" s="37"/>
      <c r="AX224" s="37"/>
      <c r="AY224" s="37"/>
      <c r="AZ224" s="37"/>
      <c r="BA224" s="38"/>
    </row>
    <row r="225" spans="1:53" ht="15.75" customHeight="1" x14ac:dyDescent="0.25">
      <c r="A225" s="56" t="s">
        <v>512</v>
      </c>
      <c r="B225" s="50" t="s">
        <v>95</v>
      </c>
      <c r="C225" s="50" t="s">
        <v>1732</v>
      </c>
      <c r="D225" s="50" t="s">
        <v>513</v>
      </c>
      <c r="E225" s="37">
        <v>3</v>
      </c>
      <c r="F225" s="37">
        <v>94.4</v>
      </c>
      <c r="G225" s="37">
        <v>3</v>
      </c>
      <c r="H225" s="37">
        <v>2.5999999999999943</v>
      </c>
      <c r="I225" s="37">
        <v>2.6</v>
      </c>
      <c r="J225" s="37"/>
      <c r="K225" s="37"/>
      <c r="L225" s="37"/>
      <c r="M225" s="37"/>
      <c r="N225" s="37"/>
      <c r="O225" s="37"/>
      <c r="P225" s="37"/>
      <c r="Q225" s="37"/>
      <c r="R225" s="37"/>
      <c r="S225" s="37"/>
      <c r="T225" s="37"/>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c r="AR225" s="37"/>
      <c r="AS225" s="37"/>
      <c r="AT225" s="37"/>
      <c r="AU225" s="37"/>
      <c r="AV225" s="37"/>
      <c r="AW225" s="37"/>
      <c r="AX225" s="37"/>
      <c r="AY225" s="37"/>
      <c r="AZ225" s="37"/>
      <c r="BA225" s="38"/>
    </row>
    <row r="226" spans="1:53" ht="15.75" customHeight="1" x14ac:dyDescent="0.25">
      <c r="A226" s="56" t="s">
        <v>514</v>
      </c>
      <c r="B226" s="50" t="s">
        <v>95</v>
      </c>
      <c r="C226" s="50" t="s">
        <v>1733</v>
      </c>
      <c r="D226" s="50" t="s">
        <v>515</v>
      </c>
      <c r="E226" s="37">
        <v>2</v>
      </c>
      <c r="F226" s="37">
        <v>97.3</v>
      </c>
      <c r="G226" s="37"/>
      <c r="H226" s="37">
        <v>2.7000000000000028</v>
      </c>
      <c r="I226" s="37">
        <v>2.6</v>
      </c>
      <c r="J226" s="37"/>
      <c r="K226" s="37"/>
      <c r="L226" s="37"/>
      <c r="M226" s="37"/>
      <c r="N226" s="37"/>
      <c r="O226" s="37"/>
      <c r="P226" s="37"/>
      <c r="Q226" s="37"/>
      <c r="R226" s="37"/>
      <c r="S226" s="37"/>
      <c r="T226" s="37"/>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c r="AR226" s="37"/>
      <c r="AS226" s="37"/>
      <c r="AT226" s="37"/>
      <c r="AU226" s="37"/>
      <c r="AV226" s="37"/>
      <c r="AW226" s="37"/>
      <c r="AX226" s="37"/>
      <c r="AY226" s="37"/>
      <c r="AZ226" s="37"/>
      <c r="BA226" s="38"/>
    </row>
    <row r="227" spans="1:53" ht="15.75" customHeight="1" x14ac:dyDescent="0.25">
      <c r="A227" s="56" t="s">
        <v>516</v>
      </c>
      <c r="B227" s="50" t="s">
        <v>132</v>
      </c>
      <c r="C227" s="50" t="s">
        <v>1734</v>
      </c>
      <c r="D227" s="50" t="s">
        <v>517</v>
      </c>
      <c r="E227" s="37">
        <v>3</v>
      </c>
      <c r="F227" s="37">
        <v>96.4</v>
      </c>
      <c r="G227" s="37">
        <v>1.9</v>
      </c>
      <c r="H227" s="37">
        <v>1.6999999999999886</v>
      </c>
      <c r="I227" s="37">
        <v>1.7</v>
      </c>
      <c r="J227" s="37"/>
      <c r="K227" s="37"/>
      <c r="L227" s="37"/>
      <c r="M227" s="37"/>
      <c r="N227" s="37"/>
      <c r="O227" s="37"/>
      <c r="P227" s="37"/>
      <c r="Q227" s="37"/>
      <c r="R227" s="37"/>
      <c r="S227" s="37"/>
      <c r="T227" s="37"/>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c r="AR227" s="37"/>
      <c r="AS227" s="37"/>
      <c r="AT227" s="37"/>
      <c r="AU227" s="37"/>
      <c r="AV227" s="37"/>
      <c r="AW227" s="37"/>
      <c r="AX227" s="37"/>
      <c r="AY227" s="37"/>
      <c r="AZ227" s="37"/>
      <c r="BA227" s="38"/>
    </row>
    <row r="228" spans="1:53" ht="15.75" customHeight="1" x14ac:dyDescent="0.25">
      <c r="A228" s="56" t="s">
        <v>518</v>
      </c>
      <c r="B228" s="50" t="s">
        <v>164</v>
      </c>
      <c r="C228" s="50" t="s">
        <v>1735</v>
      </c>
      <c r="D228" s="50" t="s">
        <v>519</v>
      </c>
      <c r="E228" s="37">
        <v>5</v>
      </c>
      <c r="F228" s="37">
        <v>72.099999999999994</v>
      </c>
      <c r="G228" s="37">
        <v>22.7</v>
      </c>
      <c r="H228" s="37">
        <v>5.2000000000000028</v>
      </c>
      <c r="I228" s="37">
        <v>1.5</v>
      </c>
      <c r="J228" s="37"/>
      <c r="K228" s="37"/>
      <c r="L228" s="37">
        <v>2</v>
      </c>
      <c r="M228" s="37">
        <v>1.8</v>
      </c>
      <c r="N228" s="37"/>
      <c r="O228" s="37"/>
      <c r="P228" s="37"/>
      <c r="Q228" s="37"/>
      <c r="R228" s="37"/>
      <c r="S228" s="37"/>
      <c r="T228" s="37"/>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c r="AR228" s="37"/>
      <c r="AS228" s="37"/>
      <c r="AT228" s="37"/>
      <c r="AU228" s="37"/>
      <c r="AV228" s="37"/>
      <c r="AW228" s="37"/>
      <c r="AX228" s="37"/>
      <c r="AY228" s="37"/>
      <c r="AZ228" s="37"/>
      <c r="BA228" s="38"/>
    </row>
    <row r="229" spans="1:53" ht="15.75" customHeight="1" x14ac:dyDescent="0.25">
      <c r="A229" s="56" t="s">
        <v>520</v>
      </c>
      <c r="B229" s="50" t="s">
        <v>78</v>
      </c>
      <c r="C229" s="50" t="s">
        <v>1736</v>
      </c>
      <c r="D229" s="50" t="s">
        <v>521</v>
      </c>
      <c r="E229" s="37">
        <v>3</v>
      </c>
      <c r="F229" s="37">
        <v>94.3</v>
      </c>
      <c r="G229" s="37">
        <v>2.4</v>
      </c>
      <c r="H229" s="37">
        <v>3.2999999999999972</v>
      </c>
      <c r="I229" s="37">
        <v>3.2</v>
      </c>
      <c r="J229" s="37"/>
      <c r="K229" s="37"/>
      <c r="L229" s="37"/>
      <c r="M229" s="37"/>
      <c r="N229" s="37"/>
      <c r="O229" s="37"/>
      <c r="P229" s="37"/>
      <c r="Q229" s="37"/>
      <c r="R229" s="37"/>
      <c r="S229" s="37"/>
      <c r="T229" s="37"/>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c r="AR229" s="37"/>
      <c r="AS229" s="37"/>
      <c r="AT229" s="37"/>
      <c r="AU229" s="37"/>
      <c r="AV229" s="37"/>
      <c r="AW229" s="37"/>
      <c r="AX229" s="37"/>
      <c r="AY229" s="37"/>
      <c r="AZ229" s="37"/>
      <c r="BA229" s="38"/>
    </row>
    <row r="230" spans="1:53" ht="15.75" customHeight="1" x14ac:dyDescent="0.25">
      <c r="A230" s="56" t="s">
        <v>522</v>
      </c>
      <c r="B230" s="50" t="s">
        <v>58</v>
      </c>
      <c r="C230" s="50" t="s">
        <v>1737</v>
      </c>
      <c r="D230" s="50" t="s">
        <v>523</v>
      </c>
      <c r="E230" s="37">
        <v>6</v>
      </c>
      <c r="F230" s="37">
        <v>67.599999999999994</v>
      </c>
      <c r="G230" s="37">
        <v>23.7</v>
      </c>
      <c r="H230" s="37">
        <v>8.7000000000000028</v>
      </c>
      <c r="I230" s="37">
        <v>4.5999999999999996</v>
      </c>
      <c r="J230" s="37"/>
      <c r="K230" s="37"/>
      <c r="L230" s="37">
        <v>1</v>
      </c>
      <c r="M230" s="37"/>
      <c r="N230" s="37"/>
      <c r="O230" s="37"/>
      <c r="P230" s="37"/>
      <c r="Q230" s="37"/>
      <c r="R230" s="37">
        <v>1.5</v>
      </c>
      <c r="S230" s="37"/>
      <c r="T230" s="37"/>
      <c r="U230" s="37"/>
      <c r="V230" s="37"/>
      <c r="W230" s="37"/>
      <c r="X230" s="37">
        <v>1.6</v>
      </c>
      <c r="Y230" s="37"/>
      <c r="Z230" s="37"/>
      <c r="AA230" s="37"/>
      <c r="AB230" s="37"/>
      <c r="AC230" s="37"/>
      <c r="AD230" s="37"/>
      <c r="AE230" s="37"/>
      <c r="AF230" s="37"/>
      <c r="AG230" s="37"/>
      <c r="AH230" s="37"/>
      <c r="AI230" s="37"/>
      <c r="AJ230" s="37"/>
      <c r="AK230" s="37"/>
      <c r="AL230" s="37"/>
      <c r="AM230" s="37"/>
      <c r="AN230" s="37"/>
      <c r="AO230" s="37"/>
      <c r="AP230" s="37"/>
      <c r="AQ230" s="37"/>
      <c r="AR230" s="37"/>
      <c r="AS230" s="37"/>
      <c r="AT230" s="37"/>
      <c r="AU230" s="37"/>
      <c r="AV230" s="37"/>
      <c r="AW230" s="37"/>
      <c r="AX230" s="37"/>
      <c r="AY230" s="37"/>
      <c r="AZ230" s="37"/>
      <c r="BA230" s="38"/>
    </row>
    <row r="231" spans="1:53" ht="15.75" customHeight="1" x14ac:dyDescent="0.25">
      <c r="A231" s="56" t="s">
        <v>524</v>
      </c>
      <c r="B231" s="50" t="s">
        <v>47</v>
      </c>
      <c r="C231" s="50" t="s">
        <v>1414</v>
      </c>
      <c r="D231" s="50" t="s">
        <v>525</v>
      </c>
      <c r="E231" s="37">
        <v>3</v>
      </c>
      <c r="F231" s="37">
        <v>88.6</v>
      </c>
      <c r="G231" s="37">
        <v>6.8</v>
      </c>
      <c r="H231" s="37">
        <v>4.6000000000000085</v>
      </c>
      <c r="I231" s="37">
        <v>4.7</v>
      </c>
      <c r="J231" s="37"/>
      <c r="K231" s="37"/>
      <c r="L231" s="37"/>
      <c r="M231" s="37"/>
      <c r="N231" s="37"/>
      <c r="O231" s="37"/>
      <c r="P231" s="37"/>
      <c r="Q231" s="37"/>
      <c r="R231" s="37"/>
      <c r="S231" s="37"/>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c r="AV231" s="37"/>
      <c r="AW231" s="37"/>
      <c r="AX231" s="37"/>
      <c r="AY231" s="37"/>
      <c r="AZ231" s="37"/>
      <c r="BA231" s="38"/>
    </row>
    <row r="232" spans="1:53" ht="15.75" customHeight="1" x14ac:dyDescent="0.25">
      <c r="A232" s="56" t="s">
        <v>526</v>
      </c>
      <c r="B232" s="50" t="s">
        <v>47</v>
      </c>
      <c r="C232" s="50" t="s">
        <v>1738</v>
      </c>
      <c r="D232" s="50" t="s">
        <v>527</v>
      </c>
      <c r="E232" s="37">
        <v>3</v>
      </c>
      <c r="F232" s="37">
        <v>76.900000000000006</v>
      </c>
      <c r="G232" s="37">
        <v>21.9</v>
      </c>
      <c r="H232" s="37">
        <v>1.1999999999999886</v>
      </c>
      <c r="I232" s="37">
        <v>0.8</v>
      </c>
      <c r="J232" s="37"/>
      <c r="K232" s="37"/>
      <c r="L232" s="37"/>
      <c r="M232" s="37"/>
      <c r="N232" s="37"/>
      <c r="O232" s="37"/>
      <c r="P232" s="37"/>
      <c r="Q232" s="37"/>
      <c r="R232" s="37"/>
      <c r="S232" s="37"/>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c r="AR232" s="37"/>
      <c r="AS232" s="37"/>
      <c r="AT232" s="37"/>
      <c r="AU232" s="37"/>
      <c r="AV232" s="37"/>
      <c r="AW232" s="37"/>
      <c r="AX232" s="37"/>
      <c r="AY232" s="37"/>
      <c r="AZ232" s="37"/>
      <c r="BA232" s="38"/>
    </row>
    <row r="233" spans="1:53" ht="15.75" customHeight="1" x14ac:dyDescent="0.25">
      <c r="A233" s="56" t="s">
        <v>528</v>
      </c>
      <c r="B233" s="50" t="s">
        <v>61</v>
      </c>
      <c r="C233" s="50" t="s">
        <v>1739</v>
      </c>
      <c r="D233" s="50" t="s">
        <v>529</v>
      </c>
      <c r="E233" s="37">
        <v>3</v>
      </c>
      <c r="F233" s="37">
        <v>94.5</v>
      </c>
      <c r="G233" s="37">
        <v>2.7</v>
      </c>
      <c r="H233" s="37">
        <v>2.7999999999999972</v>
      </c>
      <c r="I233" s="37"/>
      <c r="J233" s="37"/>
      <c r="K233" s="37"/>
      <c r="L233" s="37">
        <v>1.8</v>
      </c>
      <c r="M233" s="37"/>
      <c r="N233" s="37"/>
      <c r="O233" s="37"/>
      <c r="P233" s="37"/>
      <c r="Q233" s="37"/>
      <c r="R233" s="37"/>
      <c r="S233" s="37"/>
      <c r="T233" s="37"/>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c r="AR233" s="37"/>
      <c r="AS233" s="37"/>
      <c r="AT233" s="37"/>
      <c r="AU233" s="37"/>
      <c r="AV233" s="37"/>
      <c r="AW233" s="37"/>
      <c r="AX233" s="37"/>
      <c r="AY233" s="37"/>
      <c r="AZ233" s="37"/>
      <c r="BA233" s="38"/>
    </row>
    <row r="234" spans="1:53" ht="15.75" customHeight="1" x14ac:dyDescent="0.25">
      <c r="A234" s="56" t="s">
        <v>530</v>
      </c>
      <c r="B234" s="50" t="s">
        <v>78</v>
      </c>
      <c r="C234" s="50" t="s">
        <v>1740</v>
      </c>
      <c r="D234" s="50" t="s">
        <v>531</v>
      </c>
      <c r="E234" s="37">
        <v>3</v>
      </c>
      <c r="F234" s="37">
        <v>96.6</v>
      </c>
      <c r="G234" s="37">
        <v>2.8</v>
      </c>
      <c r="H234" s="37">
        <v>0.60000000000000853</v>
      </c>
      <c r="I234" s="37">
        <v>0.6</v>
      </c>
      <c r="J234" s="37"/>
      <c r="K234" s="37"/>
      <c r="L234" s="37"/>
      <c r="M234" s="37"/>
      <c r="N234" s="37"/>
      <c r="O234" s="37"/>
      <c r="P234" s="37"/>
      <c r="Q234" s="37"/>
      <c r="R234" s="37"/>
      <c r="S234" s="37"/>
      <c r="T234" s="37"/>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c r="AR234" s="37"/>
      <c r="AS234" s="37"/>
      <c r="AT234" s="37"/>
      <c r="AU234" s="37"/>
      <c r="AV234" s="37"/>
      <c r="AW234" s="37"/>
      <c r="AX234" s="37"/>
      <c r="AY234" s="37"/>
      <c r="AZ234" s="37"/>
      <c r="BA234" s="38"/>
    </row>
    <row r="235" spans="1:53" ht="15.75" customHeight="1" x14ac:dyDescent="0.25">
      <c r="A235" s="56" t="s">
        <v>532</v>
      </c>
      <c r="B235" s="50" t="s">
        <v>171</v>
      </c>
      <c r="C235" s="50" t="s">
        <v>1741</v>
      </c>
      <c r="D235" s="50" t="s">
        <v>533</v>
      </c>
      <c r="E235" s="37">
        <v>4</v>
      </c>
      <c r="F235" s="37">
        <v>89.6</v>
      </c>
      <c r="G235" s="37">
        <v>4.0999999999999996</v>
      </c>
      <c r="H235" s="37">
        <v>6.3000000000000114</v>
      </c>
      <c r="I235" s="37">
        <v>4.8</v>
      </c>
      <c r="J235" s="37"/>
      <c r="K235" s="37"/>
      <c r="L235" s="37"/>
      <c r="M235" s="37"/>
      <c r="N235" s="37"/>
      <c r="O235" s="37">
        <v>1.5</v>
      </c>
      <c r="P235" s="37"/>
      <c r="Q235" s="37"/>
      <c r="R235" s="37"/>
      <c r="S235" s="37"/>
      <c r="T235" s="37"/>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c r="AR235" s="37"/>
      <c r="AS235" s="37"/>
      <c r="AT235" s="37"/>
      <c r="AU235" s="37"/>
      <c r="AV235" s="37"/>
      <c r="AW235" s="37"/>
      <c r="AX235" s="37"/>
      <c r="AY235" s="37"/>
      <c r="AZ235" s="37"/>
      <c r="BA235" s="38"/>
    </row>
    <row r="236" spans="1:53" ht="15.75" customHeight="1" x14ac:dyDescent="0.25">
      <c r="A236" s="56" t="s">
        <v>534</v>
      </c>
      <c r="B236" s="50" t="s">
        <v>171</v>
      </c>
      <c r="C236" s="50" t="s">
        <v>1742</v>
      </c>
      <c r="D236" s="50" t="s">
        <v>535</v>
      </c>
      <c r="E236" s="37">
        <v>4</v>
      </c>
      <c r="F236" s="37">
        <v>92</v>
      </c>
      <c r="G236" s="37">
        <v>3.7</v>
      </c>
      <c r="H236" s="37">
        <v>4.2999999999999972</v>
      </c>
      <c r="I236" s="37">
        <v>3.1</v>
      </c>
      <c r="J236" s="37"/>
      <c r="K236" s="37"/>
      <c r="L236" s="37"/>
      <c r="M236" s="37"/>
      <c r="N236" s="37"/>
      <c r="O236" s="37">
        <v>1.1000000000000001</v>
      </c>
      <c r="P236" s="37"/>
      <c r="Q236" s="37"/>
      <c r="R236" s="37"/>
      <c r="S236" s="37"/>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c r="AR236" s="37"/>
      <c r="AS236" s="37"/>
      <c r="AT236" s="37"/>
      <c r="AU236" s="37"/>
      <c r="AV236" s="37"/>
      <c r="AW236" s="37"/>
      <c r="AX236" s="37"/>
      <c r="AY236" s="37"/>
      <c r="AZ236" s="37"/>
      <c r="BA236" s="38"/>
    </row>
    <row r="237" spans="1:53" ht="15.75" customHeight="1" x14ac:dyDescent="0.25">
      <c r="A237" s="56" t="s">
        <v>536</v>
      </c>
      <c r="B237" s="50" t="s">
        <v>171</v>
      </c>
      <c r="C237" s="50" t="s">
        <v>1743</v>
      </c>
      <c r="D237" s="50" t="s">
        <v>537</v>
      </c>
      <c r="E237" s="37">
        <v>4</v>
      </c>
      <c r="F237" s="37">
        <v>95</v>
      </c>
      <c r="G237" s="37"/>
      <c r="H237" s="37">
        <v>5</v>
      </c>
      <c r="I237" s="37">
        <v>2.2999999999999998</v>
      </c>
      <c r="J237" s="37"/>
      <c r="K237" s="37"/>
      <c r="L237" s="37"/>
      <c r="M237" s="37"/>
      <c r="N237" s="37"/>
      <c r="O237" s="37">
        <v>1.3</v>
      </c>
      <c r="P237" s="37"/>
      <c r="Q237" s="37"/>
      <c r="R237" s="37"/>
      <c r="S237" s="37"/>
      <c r="T237" s="37"/>
      <c r="U237" s="37"/>
      <c r="V237" s="37"/>
      <c r="W237" s="37"/>
      <c r="X237" s="37"/>
      <c r="Y237" s="37"/>
      <c r="Z237" s="37"/>
      <c r="AA237" s="37"/>
      <c r="AB237" s="37">
        <v>1.3</v>
      </c>
      <c r="AC237" s="37"/>
      <c r="AD237" s="37"/>
      <c r="AE237" s="37"/>
      <c r="AF237" s="37"/>
      <c r="AG237" s="37"/>
      <c r="AH237" s="37"/>
      <c r="AI237" s="37"/>
      <c r="AJ237" s="37"/>
      <c r="AK237" s="37"/>
      <c r="AL237" s="37"/>
      <c r="AM237" s="37"/>
      <c r="AN237" s="37"/>
      <c r="AO237" s="37"/>
      <c r="AP237" s="37"/>
      <c r="AQ237" s="37"/>
      <c r="AR237" s="37"/>
      <c r="AS237" s="37"/>
      <c r="AT237" s="37"/>
      <c r="AU237" s="37"/>
      <c r="AV237" s="37"/>
      <c r="AW237" s="37"/>
      <c r="AX237" s="37"/>
      <c r="AY237" s="37"/>
      <c r="AZ237" s="37"/>
      <c r="BA237" s="38"/>
    </row>
    <row r="238" spans="1:53" ht="15.75" customHeight="1" x14ac:dyDescent="0.25">
      <c r="A238" s="56" t="s">
        <v>538</v>
      </c>
      <c r="B238" s="50" t="s">
        <v>78</v>
      </c>
      <c r="C238" s="50" t="s">
        <v>1744</v>
      </c>
      <c r="D238" s="50" t="s">
        <v>539</v>
      </c>
      <c r="E238" s="37">
        <v>2</v>
      </c>
      <c r="F238" s="37">
        <v>96.9</v>
      </c>
      <c r="G238" s="37"/>
      <c r="H238" s="37">
        <v>3.0999999999999943</v>
      </c>
      <c r="I238" s="37">
        <v>3.1</v>
      </c>
      <c r="J238" s="37"/>
      <c r="K238" s="37"/>
      <c r="L238" s="37"/>
      <c r="M238" s="37"/>
      <c r="N238" s="37"/>
      <c r="O238" s="37"/>
      <c r="P238" s="37"/>
      <c r="Q238" s="37"/>
      <c r="R238" s="37"/>
      <c r="S238" s="37"/>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8"/>
    </row>
    <row r="239" spans="1:53" ht="15.75" customHeight="1" x14ac:dyDescent="0.25">
      <c r="A239" s="56" t="s">
        <v>540</v>
      </c>
      <c r="B239" s="50" t="s">
        <v>64</v>
      </c>
      <c r="C239" s="50" t="s">
        <v>1745</v>
      </c>
      <c r="D239" s="50" t="s">
        <v>541</v>
      </c>
      <c r="E239" s="37">
        <v>2</v>
      </c>
      <c r="F239" s="37">
        <v>98.9</v>
      </c>
      <c r="G239" s="37">
        <v>1.1000000000000001</v>
      </c>
      <c r="H239" s="37">
        <v>0</v>
      </c>
      <c r="I239" s="37"/>
      <c r="J239" s="37"/>
      <c r="K239" s="37"/>
      <c r="L239" s="37"/>
      <c r="M239" s="37"/>
      <c r="N239" s="37"/>
      <c r="O239" s="37"/>
      <c r="P239" s="37"/>
      <c r="Q239" s="37"/>
      <c r="R239" s="37"/>
      <c r="S239" s="37"/>
      <c r="T239" s="37"/>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c r="AR239" s="37"/>
      <c r="AS239" s="37"/>
      <c r="AT239" s="37"/>
      <c r="AU239" s="37"/>
      <c r="AV239" s="37"/>
      <c r="AW239" s="37"/>
      <c r="AX239" s="37"/>
      <c r="AY239" s="37"/>
      <c r="AZ239" s="37"/>
      <c r="BA239" s="38"/>
    </row>
    <row r="240" spans="1:53" ht="15.75" customHeight="1" x14ac:dyDescent="0.25">
      <c r="A240" s="56" t="s">
        <v>542</v>
      </c>
      <c r="B240" s="50" t="s">
        <v>67</v>
      </c>
      <c r="C240" s="50" t="s">
        <v>1746</v>
      </c>
      <c r="D240" s="50" t="s">
        <v>543</v>
      </c>
      <c r="E240" s="37">
        <v>5</v>
      </c>
      <c r="F240" s="37">
        <v>78.8</v>
      </c>
      <c r="G240" s="37">
        <v>1.4</v>
      </c>
      <c r="H240" s="37">
        <v>19.799999999999997</v>
      </c>
      <c r="I240" s="37">
        <v>3.2</v>
      </c>
      <c r="J240" s="37"/>
      <c r="K240" s="37"/>
      <c r="L240" s="37"/>
      <c r="M240" s="37"/>
      <c r="N240" s="37"/>
      <c r="O240" s="37"/>
      <c r="P240" s="37"/>
      <c r="Q240" s="37"/>
      <c r="R240" s="37"/>
      <c r="S240" s="37"/>
      <c r="T240" s="37"/>
      <c r="U240" s="37"/>
      <c r="V240" s="37"/>
      <c r="W240" s="37"/>
      <c r="X240" s="37"/>
      <c r="Y240" s="37"/>
      <c r="Z240" s="37"/>
      <c r="AA240" s="37"/>
      <c r="AB240" s="37"/>
      <c r="AC240" s="37">
        <v>15.3</v>
      </c>
      <c r="AD240" s="37"/>
      <c r="AE240" s="37"/>
      <c r="AF240" s="37"/>
      <c r="AG240" s="37"/>
      <c r="AH240" s="37"/>
      <c r="AI240" s="37"/>
      <c r="AJ240" s="37"/>
      <c r="AK240" s="37"/>
      <c r="AL240" s="37"/>
      <c r="AM240" s="37"/>
      <c r="AN240" s="37">
        <v>1.3</v>
      </c>
      <c r="AO240" s="37"/>
      <c r="AP240" s="37"/>
      <c r="AQ240" s="37"/>
      <c r="AR240" s="37"/>
      <c r="AS240" s="37"/>
      <c r="AT240" s="37"/>
      <c r="AU240" s="37"/>
      <c r="AV240" s="37"/>
      <c r="AW240" s="37"/>
      <c r="AX240" s="37"/>
      <c r="AY240" s="37"/>
      <c r="AZ240" s="37"/>
      <c r="BA240" s="38"/>
    </row>
    <row r="241" spans="1:53" ht="15.75" customHeight="1" x14ac:dyDescent="0.25">
      <c r="A241" s="56" t="s">
        <v>544</v>
      </c>
      <c r="B241" s="50" t="s">
        <v>110</v>
      </c>
      <c r="C241" s="50" t="s">
        <v>1415</v>
      </c>
      <c r="D241" s="50" t="s">
        <v>545</v>
      </c>
      <c r="E241" s="37">
        <v>5</v>
      </c>
      <c r="F241" s="37">
        <v>32.1</v>
      </c>
      <c r="G241" s="37">
        <v>52.4</v>
      </c>
      <c r="H241" s="37">
        <v>15.5</v>
      </c>
      <c r="I241" s="37">
        <v>4.7</v>
      </c>
      <c r="J241" s="37"/>
      <c r="K241" s="37"/>
      <c r="L241" s="37"/>
      <c r="M241" s="37"/>
      <c r="N241" s="37"/>
      <c r="O241" s="37">
        <v>2</v>
      </c>
      <c r="P241" s="37"/>
      <c r="Q241" s="37"/>
      <c r="R241" s="37"/>
      <c r="S241" s="37"/>
      <c r="T241" s="37"/>
      <c r="U241" s="37"/>
      <c r="V241" s="37"/>
      <c r="W241" s="37"/>
      <c r="X241" s="37"/>
      <c r="Y241" s="37"/>
      <c r="Z241" s="37"/>
      <c r="AA241" s="37"/>
      <c r="AB241" s="37"/>
      <c r="AC241" s="37"/>
      <c r="AD241" s="37"/>
      <c r="AE241" s="37"/>
      <c r="AF241" s="37"/>
      <c r="AG241" s="37"/>
      <c r="AH241" s="37"/>
      <c r="AI241" s="37"/>
      <c r="AJ241" s="37"/>
      <c r="AK241" s="37"/>
      <c r="AL241" s="37"/>
      <c r="AM241" s="37">
        <v>8.8000000000000007</v>
      </c>
      <c r="AN241" s="37"/>
      <c r="AO241" s="37"/>
      <c r="AP241" s="37"/>
      <c r="AQ241" s="37"/>
      <c r="AR241" s="37"/>
      <c r="AS241" s="37"/>
      <c r="AT241" s="37"/>
      <c r="AU241" s="37"/>
      <c r="AV241" s="37"/>
      <c r="AW241" s="37"/>
      <c r="AX241" s="37"/>
      <c r="AY241" s="37"/>
      <c r="AZ241" s="37"/>
      <c r="BA241" s="38"/>
    </row>
    <row r="242" spans="1:53" ht="15.75" customHeight="1" x14ac:dyDescent="0.25">
      <c r="A242" s="56" t="s">
        <v>546</v>
      </c>
      <c r="B242" s="50" t="s">
        <v>262</v>
      </c>
      <c r="C242" s="50" t="s">
        <v>1416</v>
      </c>
      <c r="D242" s="50" t="s">
        <v>547</v>
      </c>
      <c r="E242" s="37">
        <v>2</v>
      </c>
      <c r="F242" s="37">
        <v>98.8</v>
      </c>
      <c r="G242" s="37"/>
      <c r="H242" s="37">
        <v>1.2000000000000028</v>
      </c>
      <c r="I242" s="37">
        <v>1.2</v>
      </c>
      <c r="J242" s="37"/>
      <c r="K242" s="37"/>
      <c r="L242" s="37"/>
      <c r="M242" s="37"/>
      <c r="N242" s="37"/>
      <c r="O242" s="37"/>
      <c r="P242" s="37"/>
      <c r="Q242" s="37"/>
      <c r="R242" s="37"/>
      <c r="S242" s="37"/>
      <c r="T242" s="37"/>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c r="AR242" s="37"/>
      <c r="AS242" s="37"/>
      <c r="AT242" s="37"/>
      <c r="AU242" s="37"/>
      <c r="AV242" s="37"/>
      <c r="AW242" s="37"/>
      <c r="AX242" s="37"/>
      <c r="AY242" s="37"/>
      <c r="AZ242" s="37"/>
      <c r="BA242" s="38"/>
    </row>
    <row r="243" spans="1:53" ht="15.75" customHeight="1" x14ac:dyDescent="0.25">
      <c r="A243" s="56" t="s">
        <v>548</v>
      </c>
      <c r="B243" s="50" t="s">
        <v>67</v>
      </c>
      <c r="C243" s="50" t="s">
        <v>1747</v>
      </c>
      <c r="D243" s="50" t="s">
        <v>549</v>
      </c>
      <c r="E243" s="37">
        <v>6</v>
      </c>
      <c r="F243" s="37">
        <v>75.2</v>
      </c>
      <c r="G243" s="37">
        <v>11.8</v>
      </c>
      <c r="H243" s="37">
        <v>13</v>
      </c>
      <c r="I243" s="37">
        <v>9.1999999999999993</v>
      </c>
      <c r="J243" s="37"/>
      <c r="K243" s="37">
        <v>1.4</v>
      </c>
      <c r="L243" s="37">
        <v>1.4</v>
      </c>
      <c r="M243" s="37"/>
      <c r="N243" s="37"/>
      <c r="O243" s="37"/>
      <c r="P243" s="37"/>
      <c r="Q243" s="37"/>
      <c r="R243" s="37"/>
      <c r="S243" s="37"/>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c r="AR243" s="37"/>
      <c r="AS243" s="37"/>
      <c r="AT243" s="37"/>
      <c r="AU243" s="37"/>
      <c r="AV243" s="37">
        <v>1</v>
      </c>
      <c r="AW243" s="37"/>
      <c r="AX243" s="37"/>
      <c r="AY243" s="37"/>
      <c r="AZ243" s="37"/>
      <c r="BA243" s="38"/>
    </row>
    <row r="244" spans="1:53" ht="15.75" customHeight="1" x14ac:dyDescent="0.25">
      <c r="A244" s="56" t="s">
        <v>550</v>
      </c>
      <c r="B244" s="50" t="s">
        <v>55</v>
      </c>
      <c r="C244" s="50" t="s">
        <v>1748</v>
      </c>
      <c r="D244" s="50" t="s">
        <v>551</v>
      </c>
      <c r="E244" s="37">
        <v>6</v>
      </c>
      <c r="F244" s="37">
        <v>40.6</v>
      </c>
      <c r="G244" s="37"/>
      <c r="H244" s="37">
        <v>59.4</v>
      </c>
      <c r="I244" s="37">
        <v>29</v>
      </c>
      <c r="J244" s="37"/>
      <c r="K244" s="37"/>
      <c r="L244" s="37"/>
      <c r="M244" s="37"/>
      <c r="N244" s="37"/>
      <c r="O244" s="37"/>
      <c r="P244" s="37"/>
      <c r="Q244" s="37"/>
      <c r="R244" s="37"/>
      <c r="S244" s="37"/>
      <c r="T244" s="37"/>
      <c r="U244" s="37"/>
      <c r="V244" s="37"/>
      <c r="W244" s="37">
        <v>5.7</v>
      </c>
      <c r="X244" s="37"/>
      <c r="Y244" s="37"/>
      <c r="Z244" s="37">
        <v>8.5</v>
      </c>
      <c r="AA244" s="37"/>
      <c r="AB244" s="37"/>
      <c r="AC244" s="37"/>
      <c r="AD244" s="37"/>
      <c r="AE244" s="37"/>
      <c r="AF244" s="37"/>
      <c r="AG244" s="37"/>
      <c r="AH244" s="37"/>
      <c r="AI244" s="37"/>
      <c r="AJ244" s="37"/>
      <c r="AK244" s="37"/>
      <c r="AL244" s="37"/>
      <c r="AM244" s="37"/>
      <c r="AN244" s="37">
        <v>9</v>
      </c>
      <c r="AO244" s="37"/>
      <c r="AP244" s="37"/>
      <c r="AQ244" s="37"/>
      <c r="AR244" s="37"/>
      <c r="AS244" s="37"/>
      <c r="AT244" s="37">
        <v>7.2</v>
      </c>
      <c r="AU244" s="37"/>
      <c r="AV244" s="37"/>
      <c r="AW244" s="37"/>
      <c r="AX244" s="37"/>
      <c r="AY244" s="37"/>
      <c r="AZ244" s="37"/>
      <c r="BA244" s="38"/>
    </row>
    <row r="245" spans="1:53" ht="15.75" customHeight="1" x14ac:dyDescent="0.25">
      <c r="A245" s="56" t="s">
        <v>552</v>
      </c>
      <c r="B245" s="50" t="s">
        <v>67</v>
      </c>
      <c r="C245" s="50" t="s">
        <v>1749</v>
      </c>
      <c r="D245" s="50" t="s">
        <v>553</v>
      </c>
      <c r="E245" s="37">
        <v>4</v>
      </c>
      <c r="F245" s="37">
        <v>90.1</v>
      </c>
      <c r="G245" s="37"/>
      <c r="H245" s="37">
        <v>9.9000000000000057</v>
      </c>
      <c r="I245" s="37">
        <v>3.1</v>
      </c>
      <c r="J245" s="37"/>
      <c r="K245" s="37"/>
      <c r="L245" s="37"/>
      <c r="M245" s="37"/>
      <c r="N245" s="37"/>
      <c r="O245" s="37"/>
      <c r="P245" s="37"/>
      <c r="Q245" s="37"/>
      <c r="R245" s="37"/>
      <c r="S245" s="37"/>
      <c r="T245" s="37"/>
      <c r="U245" s="37"/>
      <c r="V245" s="37"/>
      <c r="W245" s="37"/>
      <c r="X245" s="37"/>
      <c r="Y245" s="37"/>
      <c r="Z245" s="37"/>
      <c r="AA245" s="37"/>
      <c r="AB245" s="37"/>
      <c r="AC245" s="37">
        <v>5.5</v>
      </c>
      <c r="AD245" s="37"/>
      <c r="AE245" s="37"/>
      <c r="AF245" s="37"/>
      <c r="AG245" s="37"/>
      <c r="AH245" s="37"/>
      <c r="AI245" s="37"/>
      <c r="AJ245" s="37"/>
      <c r="AK245" s="37"/>
      <c r="AL245" s="37"/>
      <c r="AM245" s="37"/>
      <c r="AN245" s="37">
        <v>1.3</v>
      </c>
      <c r="AO245" s="37"/>
      <c r="AP245" s="37"/>
      <c r="AQ245" s="37"/>
      <c r="AR245" s="37"/>
      <c r="AS245" s="37"/>
      <c r="AT245" s="37"/>
      <c r="AU245" s="37"/>
      <c r="AV245" s="37"/>
      <c r="AW245" s="37"/>
      <c r="AX245" s="37"/>
      <c r="AY245" s="37"/>
      <c r="AZ245" s="37"/>
      <c r="BA245" s="38"/>
    </row>
    <row r="246" spans="1:53" ht="15.75" customHeight="1" x14ac:dyDescent="0.25">
      <c r="A246" s="56" t="s">
        <v>554</v>
      </c>
      <c r="B246" s="50" t="s">
        <v>164</v>
      </c>
      <c r="C246" s="50" t="s">
        <v>1750</v>
      </c>
      <c r="D246" s="50" t="s">
        <v>555</v>
      </c>
      <c r="E246" s="37">
        <v>3</v>
      </c>
      <c r="F246" s="37">
        <v>83</v>
      </c>
      <c r="G246" s="37">
        <v>14.3</v>
      </c>
      <c r="H246" s="37">
        <v>2.7000000000000028</v>
      </c>
      <c r="I246" s="37">
        <v>2.7</v>
      </c>
      <c r="J246" s="37"/>
      <c r="K246" s="37"/>
      <c r="L246" s="37"/>
      <c r="M246" s="37"/>
      <c r="N246" s="37"/>
      <c r="O246" s="37"/>
      <c r="P246" s="37"/>
      <c r="Q246" s="37"/>
      <c r="R246" s="37"/>
      <c r="S246" s="37"/>
      <c r="T246" s="37"/>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c r="AR246" s="37"/>
      <c r="AS246" s="37"/>
      <c r="AT246" s="37"/>
      <c r="AU246" s="37"/>
      <c r="AV246" s="37"/>
      <c r="AW246" s="37"/>
      <c r="AX246" s="37"/>
      <c r="AY246" s="37"/>
      <c r="AZ246" s="37"/>
      <c r="BA246" s="38"/>
    </row>
    <row r="247" spans="1:53" ht="15.75" customHeight="1" x14ac:dyDescent="0.25">
      <c r="A247" s="56" t="s">
        <v>556</v>
      </c>
      <c r="B247" s="50" t="s">
        <v>51</v>
      </c>
      <c r="C247" s="50" t="s">
        <v>1751</v>
      </c>
      <c r="D247" s="50" t="s">
        <v>557</v>
      </c>
      <c r="E247" s="37">
        <v>3</v>
      </c>
      <c r="F247" s="37">
        <v>97.1</v>
      </c>
      <c r="G247" s="37">
        <v>1.8</v>
      </c>
      <c r="H247" s="37">
        <v>1.1000000000000085</v>
      </c>
      <c r="I247" s="37">
        <v>1</v>
      </c>
      <c r="J247" s="37"/>
      <c r="K247" s="37"/>
      <c r="L247" s="37"/>
      <c r="M247" s="37"/>
      <c r="N247" s="37"/>
      <c r="O247" s="37"/>
      <c r="P247" s="37"/>
      <c r="Q247" s="37"/>
      <c r="R247" s="37"/>
      <c r="S247" s="37"/>
      <c r="T247" s="37"/>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c r="AR247" s="37"/>
      <c r="AS247" s="37"/>
      <c r="AT247" s="37"/>
      <c r="AU247" s="37"/>
      <c r="AV247" s="37"/>
      <c r="AW247" s="37"/>
      <c r="AX247" s="37"/>
      <c r="AY247" s="37"/>
      <c r="AZ247" s="37"/>
      <c r="BA247" s="38"/>
    </row>
    <row r="248" spans="1:53" ht="15.75" customHeight="1" x14ac:dyDescent="0.25">
      <c r="A248" s="56" t="s">
        <v>558</v>
      </c>
      <c r="B248" s="50" t="s">
        <v>61</v>
      </c>
      <c r="C248" s="50" t="s">
        <v>1752</v>
      </c>
      <c r="D248" s="50" t="s">
        <v>559</v>
      </c>
      <c r="E248" s="37">
        <v>3</v>
      </c>
      <c r="F248" s="37">
        <v>92</v>
      </c>
      <c r="G248" s="37">
        <v>4.8</v>
      </c>
      <c r="H248" s="37">
        <v>3.2000000000000028</v>
      </c>
      <c r="I248" s="37">
        <v>3.1</v>
      </c>
      <c r="J248" s="37"/>
      <c r="K248" s="37"/>
      <c r="L248" s="37"/>
      <c r="M248" s="37"/>
      <c r="N248" s="37"/>
      <c r="O248" s="37"/>
      <c r="P248" s="37"/>
      <c r="Q248" s="37"/>
      <c r="R248" s="37"/>
      <c r="S248" s="37"/>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37"/>
      <c r="AS248" s="37"/>
      <c r="AT248" s="37"/>
      <c r="AU248" s="37"/>
      <c r="AV248" s="37"/>
      <c r="AW248" s="37"/>
      <c r="AX248" s="37"/>
      <c r="AY248" s="37"/>
      <c r="AZ248" s="37"/>
      <c r="BA248" s="38"/>
    </row>
    <row r="249" spans="1:53" ht="15.75" customHeight="1" x14ac:dyDescent="0.25">
      <c r="A249" s="56" t="s">
        <v>560</v>
      </c>
      <c r="B249" s="50" t="s">
        <v>78</v>
      </c>
      <c r="C249" s="50" t="s">
        <v>1753</v>
      </c>
      <c r="D249" s="50" t="s">
        <v>561</v>
      </c>
      <c r="E249" s="37">
        <v>3</v>
      </c>
      <c r="F249" s="37">
        <v>97.3</v>
      </c>
      <c r="G249" s="37">
        <v>2.4</v>
      </c>
      <c r="H249" s="37">
        <v>0.29999999999999716</v>
      </c>
      <c r="I249" s="37">
        <v>0.3</v>
      </c>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7"/>
      <c r="AY249" s="37"/>
      <c r="AZ249" s="37"/>
      <c r="BA249" s="38"/>
    </row>
    <row r="250" spans="1:53" ht="15.75" customHeight="1" x14ac:dyDescent="0.25">
      <c r="A250" s="56" t="s">
        <v>562</v>
      </c>
      <c r="B250" s="50" t="s">
        <v>55</v>
      </c>
      <c r="C250" s="50" t="s">
        <v>1754</v>
      </c>
      <c r="D250" s="50" t="s">
        <v>563</v>
      </c>
      <c r="E250" s="37">
        <v>6</v>
      </c>
      <c r="F250" s="37">
        <v>65.7</v>
      </c>
      <c r="G250" s="37">
        <v>16.8</v>
      </c>
      <c r="H250" s="37">
        <v>17.5</v>
      </c>
      <c r="I250" s="37">
        <v>9.1999999999999993</v>
      </c>
      <c r="J250" s="37"/>
      <c r="K250" s="37"/>
      <c r="L250" s="37">
        <v>2.9</v>
      </c>
      <c r="M250" s="37"/>
      <c r="N250" s="37"/>
      <c r="O250" s="37">
        <v>4.3</v>
      </c>
      <c r="P250" s="37"/>
      <c r="Q250" s="37"/>
      <c r="R250" s="37"/>
      <c r="S250" s="37"/>
      <c r="T250" s="37"/>
      <c r="U250" s="37"/>
      <c r="V250" s="37"/>
      <c r="W250" s="37"/>
      <c r="X250" s="37"/>
      <c r="Y250" s="37"/>
      <c r="Z250" s="37"/>
      <c r="AA250" s="37"/>
      <c r="AB250" s="37"/>
      <c r="AC250" s="37">
        <v>1</v>
      </c>
      <c r="AD250" s="37"/>
      <c r="AE250" s="37"/>
      <c r="AF250" s="37"/>
      <c r="AG250" s="37"/>
      <c r="AH250" s="37"/>
      <c r="AI250" s="37"/>
      <c r="AJ250" s="37"/>
      <c r="AK250" s="37"/>
      <c r="AL250" s="37"/>
      <c r="AM250" s="37"/>
      <c r="AN250" s="37"/>
      <c r="AO250" s="37"/>
      <c r="AP250" s="37"/>
      <c r="AQ250" s="37"/>
      <c r="AR250" s="37"/>
      <c r="AS250" s="37"/>
      <c r="AT250" s="37"/>
      <c r="AU250" s="37"/>
      <c r="AV250" s="37"/>
      <c r="AW250" s="37"/>
      <c r="AX250" s="37"/>
      <c r="AY250" s="37"/>
      <c r="AZ250" s="37"/>
      <c r="BA250" s="38"/>
    </row>
    <row r="251" spans="1:53" ht="15.75" customHeight="1" x14ac:dyDescent="0.25">
      <c r="A251" s="56" t="s">
        <v>564</v>
      </c>
      <c r="B251" s="50" t="s">
        <v>117</v>
      </c>
      <c r="C251" s="50" t="s">
        <v>1755</v>
      </c>
      <c r="D251" s="50" t="s">
        <v>565</v>
      </c>
      <c r="E251" s="37">
        <v>6</v>
      </c>
      <c r="F251" s="37">
        <v>69.5</v>
      </c>
      <c r="G251" s="37">
        <v>5.4</v>
      </c>
      <c r="H251" s="37">
        <v>25.099999999999994</v>
      </c>
      <c r="I251" s="37">
        <v>15.4</v>
      </c>
      <c r="J251" s="37"/>
      <c r="K251" s="37"/>
      <c r="L251" s="37"/>
      <c r="M251" s="37"/>
      <c r="N251" s="37"/>
      <c r="O251" s="37"/>
      <c r="P251" s="37"/>
      <c r="Q251" s="37"/>
      <c r="R251" s="37"/>
      <c r="S251" s="37"/>
      <c r="T251" s="37"/>
      <c r="U251" s="37"/>
      <c r="V251" s="37"/>
      <c r="W251" s="37">
        <v>3.2</v>
      </c>
      <c r="X251" s="37"/>
      <c r="Y251" s="37"/>
      <c r="Z251" s="37">
        <v>3.7</v>
      </c>
      <c r="AA251" s="37"/>
      <c r="AB251" s="37"/>
      <c r="AC251" s="37"/>
      <c r="AD251" s="37"/>
      <c r="AE251" s="37"/>
      <c r="AF251" s="37"/>
      <c r="AG251" s="37"/>
      <c r="AH251" s="37"/>
      <c r="AI251" s="37"/>
      <c r="AJ251" s="37"/>
      <c r="AK251" s="37"/>
      <c r="AL251" s="37"/>
      <c r="AM251" s="37"/>
      <c r="AN251" s="37"/>
      <c r="AO251" s="37"/>
      <c r="AP251" s="37"/>
      <c r="AQ251" s="37"/>
      <c r="AR251" s="37"/>
      <c r="AS251" s="37"/>
      <c r="AT251" s="37">
        <v>2.7</v>
      </c>
      <c r="AU251" s="37"/>
      <c r="AV251" s="37"/>
      <c r="AW251" s="37"/>
      <c r="AX251" s="37"/>
      <c r="AY251" s="37"/>
      <c r="AZ251" s="37"/>
      <c r="BA251" s="38"/>
    </row>
    <row r="252" spans="1:53" ht="15.75" customHeight="1" x14ac:dyDescent="0.25">
      <c r="A252" s="56" t="s">
        <v>566</v>
      </c>
      <c r="B252" s="50" t="s">
        <v>67</v>
      </c>
      <c r="C252" s="50" t="s">
        <v>1756</v>
      </c>
      <c r="D252" s="50" t="s">
        <v>567</v>
      </c>
      <c r="E252" s="37">
        <v>4</v>
      </c>
      <c r="F252" s="37">
        <v>90.5</v>
      </c>
      <c r="G252" s="37">
        <v>4.7</v>
      </c>
      <c r="H252" s="37">
        <v>4.7999999999999972</v>
      </c>
      <c r="I252" s="37">
        <v>3.5</v>
      </c>
      <c r="J252" s="37"/>
      <c r="K252" s="37"/>
      <c r="L252" s="37"/>
      <c r="M252" s="37"/>
      <c r="N252" s="37"/>
      <c r="O252" s="37"/>
      <c r="P252" s="37"/>
      <c r="Q252" s="37"/>
      <c r="R252" s="37"/>
      <c r="S252" s="37"/>
      <c r="T252" s="37"/>
      <c r="U252" s="37"/>
      <c r="V252" s="37"/>
      <c r="W252" s="37"/>
      <c r="X252" s="37"/>
      <c r="Y252" s="37"/>
      <c r="Z252" s="37"/>
      <c r="AA252" s="37"/>
      <c r="AB252" s="37"/>
      <c r="AC252" s="37">
        <v>1.3</v>
      </c>
      <c r="AD252" s="37"/>
      <c r="AE252" s="37"/>
      <c r="AF252" s="37"/>
      <c r="AG252" s="37"/>
      <c r="AH252" s="37"/>
      <c r="AI252" s="37"/>
      <c r="AJ252" s="37"/>
      <c r="AK252" s="37"/>
      <c r="AL252" s="37"/>
      <c r="AM252" s="37"/>
      <c r="AN252" s="37"/>
      <c r="AO252" s="37"/>
      <c r="AP252" s="37"/>
      <c r="AQ252" s="37"/>
      <c r="AR252" s="37"/>
      <c r="AS252" s="37"/>
      <c r="AT252" s="37"/>
      <c r="AU252" s="37"/>
      <c r="AV252" s="37"/>
      <c r="AW252" s="37"/>
      <c r="AX252" s="37"/>
      <c r="AY252" s="37"/>
      <c r="AZ252" s="37"/>
      <c r="BA252" s="38"/>
    </row>
    <row r="253" spans="1:53" ht="15.75" customHeight="1" x14ac:dyDescent="0.25">
      <c r="A253" s="56" t="s">
        <v>568</v>
      </c>
      <c r="B253" s="50" t="s">
        <v>143</v>
      </c>
      <c r="C253" s="50" t="s">
        <v>1757</v>
      </c>
      <c r="D253" s="50" t="s">
        <v>569</v>
      </c>
      <c r="E253" s="37">
        <v>6</v>
      </c>
      <c r="F253" s="37">
        <v>53.1</v>
      </c>
      <c r="G253" s="37">
        <v>23.7</v>
      </c>
      <c r="H253" s="37">
        <v>23.200000000000003</v>
      </c>
      <c r="I253" s="37">
        <v>5.6</v>
      </c>
      <c r="J253" s="37"/>
      <c r="K253" s="37"/>
      <c r="L253" s="37"/>
      <c r="M253" s="37"/>
      <c r="N253" s="37"/>
      <c r="O253" s="37"/>
      <c r="P253" s="37"/>
      <c r="Q253" s="37"/>
      <c r="R253" s="37">
        <v>1.6</v>
      </c>
      <c r="S253" s="37"/>
      <c r="T253" s="37"/>
      <c r="U253" s="37"/>
      <c r="V253" s="37"/>
      <c r="W253" s="37"/>
      <c r="X253" s="37">
        <v>8.9</v>
      </c>
      <c r="Y253" s="37"/>
      <c r="Z253" s="37"/>
      <c r="AA253" s="37"/>
      <c r="AB253" s="37"/>
      <c r="AC253" s="37"/>
      <c r="AD253" s="37"/>
      <c r="AE253" s="37"/>
      <c r="AF253" s="37"/>
      <c r="AG253" s="37"/>
      <c r="AH253" s="37"/>
      <c r="AI253" s="37"/>
      <c r="AJ253" s="37"/>
      <c r="AK253" s="37"/>
      <c r="AL253" s="37"/>
      <c r="AM253" s="37">
        <v>7.2</v>
      </c>
      <c r="AN253" s="37"/>
      <c r="AO253" s="37"/>
      <c r="AP253" s="37"/>
      <c r="AQ253" s="37"/>
      <c r="AR253" s="37"/>
      <c r="AS253" s="37"/>
      <c r="AT253" s="37"/>
      <c r="AU253" s="37"/>
      <c r="AV253" s="37"/>
      <c r="AW253" s="37"/>
      <c r="AX253" s="37"/>
      <c r="AY253" s="37"/>
      <c r="AZ253" s="37"/>
      <c r="BA253" s="38"/>
    </row>
    <row r="254" spans="1:53" ht="15.75" customHeight="1" x14ac:dyDescent="0.25">
      <c r="A254" s="56" t="s">
        <v>572</v>
      </c>
      <c r="B254" s="50" t="s">
        <v>110</v>
      </c>
      <c r="C254" s="50" t="s">
        <v>1759</v>
      </c>
      <c r="D254" s="50" t="s">
        <v>573</v>
      </c>
      <c r="E254" s="37">
        <v>6</v>
      </c>
      <c r="F254" s="37">
        <v>86.3</v>
      </c>
      <c r="G254" s="37">
        <v>6.4</v>
      </c>
      <c r="H254" s="37">
        <v>7.2999999999999972</v>
      </c>
      <c r="I254" s="37">
        <v>3.3</v>
      </c>
      <c r="J254" s="37"/>
      <c r="K254" s="37"/>
      <c r="L254" s="37"/>
      <c r="M254" s="37"/>
      <c r="N254" s="37"/>
      <c r="O254" s="37"/>
      <c r="P254" s="37"/>
      <c r="Q254" s="37"/>
      <c r="R254" s="37"/>
      <c r="S254" s="37"/>
      <c r="T254" s="37"/>
      <c r="U254" s="37"/>
      <c r="V254" s="37"/>
      <c r="W254" s="37"/>
      <c r="X254" s="37"/>
      <c r="Y254" s="37">
        <v>2</v>
      </c>
      <c r="Z254" s="37">
        <v>1</v>
      </c>
      <c r="AA254" s="37"/>
      <c r="AB254" s="37"/>
      <c r="AC254" s="37"/>
      <c r="AD254" s="37"/>
      <c r="AE254" s="37"/>
      <c r="AF254" s="37"/>
      <c r="AG254" s="37"/>
      <c r="AH254" s="37"/>
      <c r="AI254" s="37"/>
      <c r="AJ254" s="37"/>
      <c r="AK254" s="37"/>
      <c r="AL254" s="37"/>
      <c r="AM254" s="37"/>
      <c r="AN254" s="37">
        <v>1</v>
      </c>
      <c r="AO254" s="37"/>
      <c r="AP254" s="37"/>
      <c r="AQ254" s="37"/>
      <c r="AR254" s="37"/>
      <c r="AS254" s="37"/>
      <c r="AT254" s="37"/>
      <c r="AU254" s="37"/>
      <c r="AV254" s="37"/>
      <c r="AW254" s="37"/>
      <c r="AX254" s="37"/>
      <c r="AY254" s="37"/>
      <c r="AZ254" s="37"/>
      <c r="BA254" s="38"/>
    </row>
    <row r="255" spans="1:53" ht="15.75" customHeight="1" x14ac:dyDescent="0.25">
      <c r="A255" s="56" t="s">
        <v>574</v>
      </c>
      <c r="B255" s="50" t="s">
        <v>110</v>
      </c>
      <c r="C255" s="50" t="s">
        <v>1760</v>
      </c>
      <c r="D255" s="50" t="s">
        <v>575</v>
      </c>
      <c r="E255" s="37">
        <v>6</v>
      </c>
      <c r="F255" s="37">
        <v>70.099999999999994</v>
      </c>
      <c r="G255" s="37">
        <v>10.5</v>
      </c>
      <c r="H255" s="37">
        <v>19.400000000000006</v>
      </c>
      <c r="I255" s="37">
        <v>10.3</v>
      </c>
      <c r="J255" s="37"/>
      <c r="K255" s="37"/>
      <c r="L255" s="37"/>
      <c r="M255" s="37"/>
      <c r="N255" s="37"/>
      <c r="O255" s="37">
        <v>3.7</v>
      </c>
      <c r="P255" s="37"/>
      <c r="Q255" s="37"/>
      <c r="R255" s="37"/>
      <c r="S255" s="37"/>
      <c r="T255" s="37"/>
      <c r="U255" s="37"/>
      <c r="V255" s="37"/>
      <c r="W255" s="37"/>
      <c r="X255" s="37"/>
      <c r="Y255" s="37">
        <v>2.2999999999999998</v>
      </c>
      <c r="Z255" s="37"/>
      <c r="AA255" s="37"/>
      <c r="AB255" s="37"/>
      <c r="AC255" s="37"/>
      <c r="AD255" s="37"/>
      <c r="AE255" s="37"/>
      <c r="AF255" s="37"/>
      <c r="AG255" s="37"/>
      <c r="AH255" s="37"/>
      <c r="AI255" s="37"/>
      <c r="AJ255" s="37"/>
      <c r="AK255" s="37"/>
      <c r="AL255" s="37"/>
      <c r="AM255" s="37"/>
      <c r="AN255" s="37">
        <v>3</v>
      </c>
      <c r="AO255" s="37"/>
      <c r="AP255" s="37"/>
      <c r="AQ255" s="37"/>
      <c r="AR255" s="37"/>
      <c r="AS255" s="37"/>
      <c r="AT255" s="37"/>
      <c r="AU255" s="37"/>
      <c r="AV255" s="37"/>
      <c r="AW255" s="37"/>
      <c r="AX255" s="37"/>
      <c r="AY255" s="37"/>
      <c r="AZ255" s="37"/>
      <c r="BA255" s="38"/>
    </row>
    <row r="256" spans="1:53" ht="15.75" customHeight="1" x14ac:dyDescent="0.25">
      <c r="A256" s="56" t="s">
        <v>576</v>
      </c>
      <c r="B256" s="50" t="s">
        <v>110</v>
      </c>
      <c r="C256" s="50" t="s">
        <v>1761</v>
      </c>
      <c r="D256" s="50" t="s">
        <v>577</v>
      </c>
      <c r="E256" s="37">
        <v>3</v>
      </c>
      <c r="F256" s="37">
        <v>95.8</v>
      </c>
      <c r="G256" s="37">
        <v>1.5</v>
      </c>
      <c r="H256" s="37">
        <v>2.7000000000000028</v>
      </c>
      <c r="I256" s="37">
        <v>2.6</v>
      </c>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7"/>
      <c r="AY256" s="37"/>
      <c r="AZ256" s="37"/>
      <c r="BA256" s="38"/>
    </row>
    <row r="257" spans="1:53" ht="15.75" customHeight="1" x14ac:dyDescent="0.25">
      <c r="A257" s="56" t="s">
        <v>570</v>
      </c>
      <c r="B257" s="50" t="s">
        <v>67</v>
      </c>
      <c r="C257" s="50" t="s">
        <v>1758</v>
      </c>
      <c r="D257" s="50" t="s">
        <v>571</v>
      </c>
      <c r="E257" s="37">
        <v>6</v>
      </c>
      <c r="F257" s="37">
        <v>92.3</v>
      </c>
      <c r="G257" s="37">
        <v>1.4</v>
      </c>
      <c r="H257" s="37">
        <v>6.2999999999999972</v>
      </c>
      <c r="I257" s="37">
        <v>3</v>
      </c>
      <c r="J257" s="37"/>
      <c r="K257" s="37"/>
      <c r="L257" s="37"/>
      <c r="M257" s="37"/>
      <c r="N257" s="37"/>
      <c r="O257" s="37">
        <v>1.1000000000000001</v>
      </c>
      <c r="P257" s="37"/>
      <c r="Q257" s="37"/>
      <c r="R257" s="37"/>
      <c r="S257" s="37"/>
      <c r="T257" s="37"/>
      <c r="U257" s="37"/>
      <c r="V257" s="37"/>
      <c r="W257" s="37"/>
      <c r="X257" s="37"/>
      <c r="Y257" s="37"/>
      <c r="Z257" s="37"/>
      <c r="AA257" s="37"/>
      <c r="AB257" s="37">
        <v>1.1000000000000001</v>
      </c>
      <c r="AC257" s="37"/>
      <c r="AD257" s="37"/>
      <c r="AE257" s="37"/>
      <c r="AF257" s="37"/>
      <c r="AG257" s="37"/>
      <c r="AH257" s="37"/>
      <c r="AI257" s="37"/>
      <c r="AJ257" s="37"/>
      <c r="AK257" s="37"/>
      <c r="AL257" s="37"/>
      <c r="AM257" s="37">
        <v>1.1000000000000001</v>
      </c>
      <c r="AN257" s="37"/>
      <c r="AO257" s="37"/>
      <c r="AP257" s="37"/>
      <c r="AQ257" s="37"/>
      <c r="AR257" s="37"/>
      <c r="AS257" s="37"/>
      <c r="AT257" s="37"/>
      <c r="AU257" s="37"/>
      <c r="AV257" s="37"/>
      <c r="AW257" s="37"/>
      <c r="AX257" s="37"/>
      <c r="AY257" s="37"/>
      <c r="AZ257" s="37"/>
      <c r="BA257" s="38"/>
    </row>
    <row r="258" spans="1:53" ht="15.75" customHeight="1" x14ac:dyDescent="0.25">
      <c r="A258" s="56" t="s">
        <v>578</v>
      </c>
      <c r="B258" s="50" t="s">
        <v>61</v>
      </c>
      <c r="C258" s="50" t="s">
        <v>1762</v>
      </c>
      <c r="D258" s="50" t="s">
        <v>579</v>
      </c>
      <c r="E258" s="37">
        <v>3</v>
      </c>
      <c r="F258" s="37">
        <v>97.8</v>
      </c>
      <c r="G258" s="37">
        <v>1.5</v>
      </c>
      <c r="H258" s="37">
        <v>0.70000000000000284</v>
      </c>
      <c r="I258" s="37">
        <v>0.7</v>
      </c>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7"/>
      <c r="AY258" s="37"/>
      <c r="AZ258" s="37"/>
      <c r="BA258" s="38"/>
    </row>
    <row r="259" spans="1:53" ht="15.75" customHeight="1" x14ac:dyDescent="0.25">
      <c r="A259" s="56" t="s">
        <v>580</v>
      </c>
      <c r="B259" s="50" t="s">
        <v>51</v>
      </c>
      <c r="C259" s="50" t="s">
        <v>1763</v>
      </c>
      <c r="D259" s="50" t="s">
        <v>581</v>
      </c>
      <c r="E259" s="37">
        <v>4</v>
      </c>
      <c r="F259" s="37">
        <v>91.9</v>
      </c>
      <c r="G259" s="37"/>
      <c r="H259" s="37">
        <v>8.0999999999999943</v>
      </c>
      <c r="I259" s="37">
        <v>4</v>
      </c>
      <c r="J259" s="37"/>
      <c r="K259" s="37"/>
      <c r="L259" s="37"/>
      <c r="M259" s="37"/>
      <c r="N259" s="37"/>
      <c r="O259" s="37">
        <v>2.4</v>
      </c>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v>1.7</v>
      </c>
      <c r="AO259" s="37"/>
      <c r="AP259" s="37"/>
      <c r="AQ259" s="37"/>
      <c r="AR259" s="37"/>
      <c r="AS259" s="37"/>
      <c r="AT259" s="37"/>
      <c r="AU259" s="37"/>
      <c r="AV259" s="37"/>
      <c r="AW259" s="37"/>
      <c r="AX259" s="37"/>
      <c r="AY259" s="37"/>
      <c r="AZ259" s="37"/>
      <c r="BA259" s="38"/>
    </row>
    <row r="260" spans="1:53" ht="15.75" customHeight="1" x14ac:dyDescent="0.25">
      <c r="A260" s="56" t="s">
        <v>582</v>
      </c>
      <c r="B260" s="50" t="s">
        <v>78</v>
      </c>
      <c r="C260" s="50" t="s">
        <v>1764</v>
      </c>
      <c r="D260" s="50" t="s">
        <v>583</v>
      </c>
      <c r="E260" s="37">
        <v>3</v>
      </c>
      <c r="F260" s="37">
        <v>90.6</v>
      </c>
      <c r="G260" s="37">
        <v>7.3</v>
      </c>
      <c r="H260" s="37">
        <v>2.1000000000000085</v>
      </c>
      <c r="I260" s="37">
        <v>2.1</v>
      </c>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7"/>
      <c r="AY260" s="37"/>
      <c r="AZ260" s="37"/>
      <c r="BA260" s="38"/>
    </row>
    <row r="261" spans="1:53" ht="15.75" customHeight="1" x14ac:dyDescent="0.25">
      <c r="A261" s="56" t="s">
        <v>584</v>
      </c>
      <c r="B261" s="50" t="s">
        <v>51</v>
      </c>
      <c r="C261" s="50" t="s">
        <v>1765</v>
      </c>
      <c r="D261" s="50" t="s">
        <v>585</v>
      </c>
      <c r="E261" s="37">
        <v>3</v>
      </c>
      <c r="F261" s="37">
        <v>38.4</v>
      </c>
      <c r="G261" s="37">
        <v>59.6</v>
      </c>
      <c r="H261" s="37">
        <v>2</v>
      </c>
      <c r="I261" s="37"/>
      <c r="J261" s="37"/>
      <c r="K261" s="37"/>
      <c r="L261" s="37"/>
      <c r="M261" s="37"/>
      <c r="N261" s="37"/>
      <c r="O261" s="37"/>
      <c r="P261" s="37"/>
      <c r="Q261" s="37"/>
      <c r="R261" s="37"/>
      <c r="S261" s="37"/>
      <c r="T261" s="37"/>
      <c r="U261" s="37"/>
      <c r="V261" s="37"/>
      <c r="W261" s="37"/>
      <c r="X261" s="37">
        <v>2.1</v>
      </c>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8"/>
    </row>
    <row r="262" spans="1:53" ht="15.75" customHeight="1" x14ac:dyDescent="0.25">
      <c r="A262" s="56" t="s">
        <v>586</v>
      </c>
      <c r="B262" s="50" t="s">
        <v>95</v>
      </c>
      <c r="C262" s="50" t="s">
        <v>1766</v>
      </c>
      <c r="D262" s="50" t="s">
        <v>587</v>
      </c>
      <c r="E262" s="37">
        <v>2</v>
      </c>
      <c r="F262" s="37">
        <v>87.1</v>
      </c>
      <c r="G262" s="37">
        <v>12.9</v>
      </c>
      <c r="H262" s="37">
        <v>0</v>
      </c>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7"/>
      <c r="AY262" s="37"/>
      <c r="AZ262" s="37"/>
      <c r="BA262" s="38"/>
    </row>
    <row r="263" spans="1:53" ht="15.75" customHeight="1" x14ac:dyDescent="0.25">
      <c r="A263" s="56" t="s">
        <v>588</v>
      </c>
      <c r="B263" s="50" t="s">
        <v>64</v>
      </c>
      <c r="C263" s="50" t="s">
        <v>1767</v>
      </c>
      <c r="D263" s="50" t="s">
        <v>589</v>
      </c>
      <c r="E263" s="37">
        <v>2</v>
      </c>
      <c r="F263" s="37">
        <v>99.3</v>
      </c>
      <c r="G263" s="37"/>
      <c r="H263" s="37">
        <v>0.70000000000000284</v>
      </c>
      <c r="I263" s="37">
        <v>0.7</v>
      </c>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7"/>
      <c r="AY263" s="37"/>
      <c r="AZ263" s="37"/>
      <c r="BA263" s="38"/>
    </row>
    <row r="264" spans="1:53" ht="15.75" customHeight="1" x14ac:dyDescent="0.25">
      <c r="A264" s="56" t="s">
        <v>590</v>
      </c>
      <c r="B264" s="50" t="s">
        <v>186</v>
      </c>
      <c r="C264" s="50" t="s">
        <v>1768</v>
      </c>
      <c r="D264" s="50" t="s">
        <v>591</v>
      </c>
      <c r="E264" s="37">
        <v>3</v>
      </c>
      <c r="F264" s="37">
        <v>89.6</v>
      </c>
      <c r="G264" s="37">
        <v>9.8000000000000007</v>
      </c>
      <c r="H264" s="37">
        <v>0.60000000000000853</v>
      </c>
      <c r="I264" s="37">
        <v>0.6</v>
      </c>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7"/>
      <c r="AY264" s="37"/>
      <c r="AZ264" s="37"/>
      <c r="BA264" s="38"/>
    </row>
    <row r="265" spans="1:53" ht="15.75" customHeight="1" x14ac:dyDescent="0.25">
      <c r="A265" s="56" t="s">
        <v>592</v>
      </c>
      <c r="B265" s="50" t="s">
        <v>58</v>
      </c>
      <c r="C265" s="50" t="s">
        <v>1769</v>
      </c>
      <c r="D265" s="50" t="s">
        <v>593</v>
      </c>
      <c r="E265" s="37">
        <v>4</v>
      </c>
      <c r="F265" s="37">
        <v>92.1</v>
      </c>
      <c r="G265" s="37">
        <v>1.3</v>
      </c>
      <c r="H265" s="37">
        <v>6.6000000000000085</v>
      </c>
      <c r="I265" s="37">
        <v>4.4000000000000004</v>
      </c>
      <c r="J265" s="37"/>
      <c r="K265" s="37"/>
      <c r="L265" s="37"/>
      <c r="M265" s="37"/>
      <c r="N265" s="37"/>
      <c r="O265" s="37">
        <v>2.2000000000000002</v>
      </c>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7"/>
      <c r="AY265" s="37"/>
      <c r="AZ265" s="37"/>
      <c r="BA265" s="38"/>
    </row>
    <row r="266" spans="1:53" ht="15.75" customHeight="1" x14ac:dyDescent="0.25">
      <c r="A266" s="56" t="s">
        <v>594</v>
      </c>
      <c r="B266" s="50" t="s">
        <v>51</v>
      </c>
      <c r="C266" s="50" t="s">
        <v>1770</v>
      </c>
      <c r="D266" s="50" t="s">
        <v>595</v>
      </c>
      <c r="E266" s="37">
        <v>3</v>
      </c>
      <c r="F266" s="37">
        <v>82.2</v>
      </c>
      <c r="G266" s="37">
        <v>12</v>
      </c>
      <c r="H266" s="37">
        <v>5.7999999999999972</v>
      </c>
      <c r="I266" s="37">
        <v>5.7</v>
      </c>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7"/>
      <c r="AY266" s="37"/>
      <c r="AZ266" s="37"/>
      <c r="BA266" s="38"/>
    </row>
    <row r="267" spans="1:53" ht="15.75" customHeight="1" x14ac:dyDescent="0.25">
      <c r="A267" s="56" t="s">
        <v>596</v>
      </c>
      <c r="B267" s="50" t="s">
        <v>110</v>
      </c>
      <c r="C267" s="50" t="s">
        <v>1771</v>
      </c>
      <c r="D267" s="50" t="s">
        <v>597</v>
      </c>
      <c r="E267" s="37">
        <v>5</v>
      </c>
      <c r="F267" s="37">
        <v>62.1</v>
      </c>
      <c r="G267" s="37">
        <v>29.8</v>
      </c>
      <c r="H267" s="37">
        <v>8.0999999999999943</v>
      </c>
      <c r="I267" s="37">
        <v>2.8</v>
      </c>
      <c r="J267" s="37"/>
      <c r="K267" s="37"/>
      <c r="L267" s="37">
        <v>1</v>
      </c>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v>4.4000000000000004</v>
      </c>
      <c r="AN267" s="37"/>
      <c r="AO267" s="37"/>
      <c r="AP267" s="37"/>
      <c r="AQ267" s="37"/>
      <c r="AR267" s="37"/>
      <c r="AS267" s="37"/>
      <c r="AT267" s="37"/>
      <c r="AU267" s="37"/>
      <c r="AV267" s="37"/>
      <c r="AW267" s="37"/>
      <c r="AX267" s="37"/>
      <c r="AY267" s="37"/>
      <c r="AZ267" s="37"/>
      <c r="BA267" s="38"/>
    </row>
    <row r="268" spans="1:53" ht="15.75" customHeight="1" x14ac:dyDescent="0.25">
      <c r="A268" s="56" t="s">
        <v>598</v>
      </c>
      <c r="B268" s="50" t="s">
        <v>110</v>
      </c>
      <c r="C268" s="50" t="s">
        <v>1772</v>
      </c>
      <c r="D268" s="50" t="s">
        <v>599</v>
      </c>
      <c r="E268" s="37">
        <v>4</v>
      </c>
      <c r="F268" s="37">
        <v>85.8</v>
      </c>
      <c r="G268" s="37">
        <v>7.2</v>
      </c>
      <c r="H268" s="37">
        <v>7</v>
      </c>
      <c r="I268" s="37">
        <v>4.2</v>
      </c>
      <c r="J268" s="37"/>
      <c r="K268" s="37"/>
      <c r="L268" s="37">
        <v>2.8</v>
      </c>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7"/>
      <c r="AY268" s="37"/>
      <c r="AZ268" s="37"/>
      <c r="BA268" s="38"/>
    </row>
    <row r="269" spans="1:53" ht="15.75" customHeight="1" x14ac:dyDescent="0.25">
      <c r="A269" s="56" t="s">
        <v>600</v>
      </c>
      <c r="B269" s="50" t="s">
        <v>61</v>
      </c>
      <c r="C269" s="50" t="s">
        <v>1774</v>
      </c>
      <c r="D269" s="50" t="s">
        <v>601</v>
      </c>
      <c r="E269" s="37">
        <v>3</v>
      </c>
      <c r="F269" s="37">
        <v>83.4</v>
      </c>
      <c r="G269" s="37">
        <v>12</v>
      </c>
      <c r="H269" s="37">
        <v>4.5999999999999943</v>
      </c>
      <c r="I269" s="37">
        <v>4.7</v>
      </c>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7"/>
      <c r="AY269" s="37"/>
      <c r="AZ269" s="37"/>
      <c r="BA269" s="38"/>
    </row>
    <row r="270" spans="1:53" ht="15.75" customHeight="1" x14ac:dyDescent="0.25">
      <c r="A270" s="56" t="s">
        <v>602</v>
      </c>
      <c r="B270" s="50" t="s">
        <v>61</v>
      </c>
      <c r="C270" s="50" t="s">
        <v>1775</v>
      </c>
      <c r="D270" s="50" t="s">
        <v>603</v>
      </c>
      <c r="E270" s="37">
        <v>3</v>
      </c>
      <c r="F270" s="37">
        <v>95.6</v>
      </c>
      <c r="G270" s="37">
        <v>2.8</v>
      </c>
      <c r="H270" s="37">
        <v>1.6000000000000085</v>
      </c>
      <c r="I270" s="37">
        <v>1.6</v>
      </c>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7"/>
      <c r="AY270" s="37"/>
      <c r="AZ270" s="37"/>
      <c r="BA270" s="38"/>
    </row>
    <row r="271" spans="1:53" ht="15.75" customHeight="1" x14ac:dyDescent="0.25">
      <c r="A271" s="56" t="s">
        <v>604</v>
      </c>
      <c r="B271" s="50" t="s">
        <v>58</v>
      </c>
      <c r="C271" s="50" t="s">
        <v>1776</v>
      </c>
      <c r="D271" s="50" t="s">
        <v>605</v>
      </c>
      <c r="E271" s="37">
        <v>2</v>
      </c>
      <c r="F271" s="37">
        <v>9.3000000000000007</v>
      </c>
      <c r="G271" s="37">
        <v>90.7</v>
      </c>
      <c r="H271" s="37">
        <v>0</v>
      </c>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7"/>
      <c r="AY271" s="37"/>
      <c r="AZ271" s="37"/>
      <c r="BA271" s="38"/>
    </row>
    <row r="272" spans="1:53" ht="15.75" customHeight="1" x14ac:dyDescent="0.25">
      <c r="A272" s="56" t="s">
        <v>606</v>
      </c>
      <c r="B272" s="50" t="s">
        <v>120</v>
      </c>
      <c r="C272" s="50" t="s">
        <v>1777</v>
      </c>
      <c r="D272" s="50" t="s">
        <v>607</v>
      </c>
      <c r="E272" s="37">
        <v>5</v>
      </c>
      <c r="F272" s="37">
        <v>43.1</v>
      </c>
      <c r="G272" s="37">
        <v>30</v>
      </c>
      <c r="H272" s="37">
        <v>26.900000000000006</v>
      </c>
      <c r="I272" s="37">
        <v>4</v>
      </c>
      <c r="J272" s="37"/>
      <c r="K272" s="37"/>
      <c r="L272" s="37"/>
      <c r="M272" s="37"/>
      <c r="N272" s="37"/>
      <c r="O272" s="37"/>
      <c r="P272" s="37"/>
      <c r="Q272" s="37"/>
      <c r="R272" s="37"/>
      <c r="S272" s="37"/>
      <c r="T272" s="37"/>
      <c r="U272" s="37">
        <v>1</v>
      </c>
      <c r="V272" s="37"/>
      <c r="W272" s="37"/>
      <c r="X272" s="37">
        <v>21.9</v>
      </c>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7"/>
      <c r="AY272" s="37"/>
      <c r="AZ272" s="37"/>
      <c r="BA272" s="38"/>
    </row>
    <row r="273" spans="1:53" ht="15.75" customHeight="1" x14ac:dyDescent="0.25">
      <c r="A273" s="56" t="s">
        <v>608</v>
      </c>
      <c r="B273" s="50" t="s">
        <v>103</v>
      </c>
      <c r="C273" s="50" t="s">
        <v>1778</v>
      </c>
      <c r="D273" s="50" t="s">
        <v>609</v>
      </c>
      <c r="E273" s="37">
        <v>3</v>
      </c>
      <c r="F273" s="37">
        <v>92.3</v>
      </c>
      <c r="G273" s="37">
        <v>1.4</v>
      </c>
      <c r="H273" s="37">
        <v>6.2999999999999972</v>
      </c>
      <c r="I273" s="37">
        <v>0.7</v>
      </c>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7"/>
      <c r="AY273" s="37"/>
      <c r="AZ273" s="37"/>
      <c r="BA273" s="38"/>
    </row>
    <row r="274" spans="1:53" ht="15.75" customHeight="1" x14ac:dyDescent="0.25">
      <c r="A274" s="56" t="s">
        <v>610</v>
      </c>
      <c r="B274" s="50" t="s">
        <v>103</v>
      </c>
      <c r="C274" s="50" t="s">
        <v>1779</v>
      </c>
      <c r="D274" s="50" t="s">
        <v>611</v>
      </c>
      <c r="E274" s="37">
        <v>3</v>
      </c>
      <c r="F274" s="37">
        <v>73.2</v>
      </c>
      <c r="G274" s="37">
        <v>21.5</v>
      </c>
      <c r="H274" s="37">
        <v>5.2999999999999972</v>
      </c>
      <c r="I274" s="37">
        <v>5.3</v>
      </c>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7"/>
      <c r="AY274" s="37"/>
      <c r="AZ274" s="37"/>
      <c r="BA274" s="38"/>
    </row>
    <row r="275" spans="1:53" ht="15.75" customHeight="1" x14ac:dyDescent="0.25">
      <c r="A275" s="56" t="s">
        <v>612</v>
      </c>
      <c r="B275" s="50" t="s">
        <v>55</v>
      </c>
      <c r="C275" s="50" t="s">
        <v>1780</v>
      </c>
      <c r="D275" s="50" t="s">
        <v>613</v>
      </c>
      <c r="E275" s="37">
        <v>4</v>
      </c>
      <c r="F275" s="37">
        <v>49.2</v>
      </c>
      <c r="G275" s="37">
        <v>43.7</v>
      </c>
      <c r="H275" s="37">
        <v>7.0999999999999943</v>
      </c>
      <c r="I275" s="37">
        <v>5.5</v>
      </c>
      <c r="J275" s="37"/>
      <c r="K275" s="37"/>
      <c r="L275" s="37">
        <v>1.5</v>
      </c>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7"/>
      <c r="AY275" s="37"/>
      <c r="AZ275" s="37"/>
      <c r="BA275" s="38"/>
    </row>
    <row r="276" spans="1:53" ht="15.75" customHeight="1" x14ac:dyDescent="0.25">
      <c r="A276" s="56" t="s">
        <v>614</v>
      </c>
      <c r="B276" s="50" t="s">
        <v>171</v>
      </c>
      <c r="C276" s="50" t="s">
        <v>1781</v>
      </c>
      <c r="D276" s="50" t="s">
        <v>615</v>
      </c>
      <c r="E276" s="37">
        <v>3</v>
      </c>
      <c r="F276" s="37">
        <v>92.7</v>
      </c>
      <c r="G276" s="37">
        <v>4.7</v>
      </c>
      <c r="H276" s="37">
        <v>2.5999999999999943</v>
      </c>
      <c r="I276" s="37">
        <v>2.6</v>
      </c>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7"/>
      <c r="AY276" s="37"/>
      <c r="AZ276" s="37"/>
      <c r="BA276" s="38"/>
    </row>
    <row r="277" spans="1:53" ht="15.75" customHeight="1" x14ac:dyDescent="0.25">
      <c r="A277" s="56" t="s">
        <v>616</v>
      </c>
      <c r="B277" s="50" t="s">
        <v>110</v>
      </c>
      <c r="C277" s="50" t="s">
        <v>1782</v>
      </c>
      <c r="D277" s="50" t="s">
        <v>617</v>
      </c>
      <c r="E277" s="37">
        <v>3</v>
      </c>
      <c r="F277" s="37">
        <v>89.1</v>
      </c>
      <c r="G277" s="37">
        <v>8.6</v>
      </c>
      <c r="H277" s="37">
        <v>2.3000000000000114</v>
      </c>
      <c r="I277" s="37">
        <v>2.2999999999999998</v>
      </c>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8"/>
    </row>
    <row r="278" spans="1:53" ht="15.75" customHeight="1" x14ac:dyDescent="0.25">
      <c r="A278" s="56" t="s">
        <v>618</v>
      </c>
      <c r="B278" s="50" t="s">
        <v>110</v>
      </c>
      <c r="C278" s="50" t="s">
        <v>1783</v>
      </c>
      <c r="D278" s="50" t="s">
        <v>619</v>
      </c>
      <c r="E278" s="37">
        <v>6</v>
      </c>
      <c r="F278" s="37">
        <v>44.4</v>
      </c>
      <c r="G278" s="37">
        <v>15.3</v>
      </c>
      <c r="H278" s="37">
        <v>40.299999999999997</v>
      </c>
      <c r="I278" s="37">
        <v>18</v>
      </c>
      <c r="J278" s="37"/>
      <c r="K278" s="37"/>
      <c r="L278" s="37">
        <v>5.0999999999999996</v>
      </c>
      <c r="M278" s="37"/>
      <c r="N278" s="37"/>
      <c r="O278" s="37"/>
      <c r="P278" s="37"/>
      <c r="Q278" s="37"/>
      <c r="R278" s="37"/>
      <c r="S278" s="37"/>
      <c r="T278" s="37"/>
      <c r="U278" s="37"/>
      <c r="V278" s="37"/>
      <c r="W278" s="37">
        <v>6.8</v>
      </c>
      <c r="X278" s="37"/>
      <c r="Y278" s="37"/>
      <c r="Z278" s="37">
        <v>10.4</v>
      </c>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7"/>
      <c r="AY278" s="37"/>
      <c r="AZ278" s="37"/>
      <c r="BA278" s="38"/>
    </row>
    <row r="279" spans="1:53" ht="15.75" customHeight="1" x14ac:dyDescent="0.25">
      <c r="A279" s="56" t="s">
        <v>620</v>
      </c>
      <c r="B279" s="50" t="s">
        <v>110</v>
      </c>
      <c r="C279" s="50" t="s">
        <v>1784</v>
      </c>
      <c r="D279" s="50" t="s">
        <v>621</v>
      </c>
      <c r="E279" s="37">
        <v>6</v>
      </c>
      <c r="F279" s="37">
        <v>81.099999999999994</v>
      </c>
      <c r="G279" s="37">
        <v>5.0999999999999996</v>
      </c>
      <c r="H279" s="37">
        <v>13.800000000000011</v>
      </c>
      <c r="I279" s="37">
        <v>6.3</v>
      </c>
      <c r="J279" s="37"/>
      <c r="K279" s="37"/>
      <c r="L279" s="37">
        <v>2.9</v>
      </c>
      <c r="M279" s="37"/>
      <c r="N279" s="37"/>
      <c r="O279" s="37"/>
      <c r="P279" s="37"/>
      <c r="Q279" s="37"/>
      <c r="R279" s="37"/>
      <c r="S279" s="37"/>
      <c r="T279" s="37"/>
      <c r="U279" s="37"/>
      <c r="V279" s="37"/>
      <c r="W279" s="37">
        <v>1.9</v>
      </c>
      <c r="X279" s="37"/>
      <c r="Y279" s="37"/>
      <c r="Z279" s="37">
        <v>2.6</v>
      </c>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7"/>
      <c r="AY279" s="37"/>
      <c r="AZ279" s="37"/>
      <c r="BA279" s="38"/>
    </row>
    <row r="280" spans="1:53" ht="15.75" customHeight="1" x14ac:dyDescent="0.25">
      <c r="A280" s="56" t="s">
        <v>622</v>
      </c>
      <c r="B280" s="50" t="s">
        <v>110</v>
      </c>
      <c r="C280" s="50" t="s">
        <v>1785</v>
      </c>
      <c r="D280" s="50" t="s">
        <v>623</v>
      </c>
      <c r="E280" s="37">
        <v>6</v>
      </c>
      <c r="F280" s="37">
        <v>53.7</v>
      </c>
      <c r="G280" s="37">
        <v>21.2</v>
      </c>
      <c r="H280" s="37">
        <v>25.099999999999994</v>
      </c>
      <c r="I280" s="37">
        <v>11.7</v>
      </c>
      <c r="J280" s="37"/>
      <c r="K280" s="37"/>
      <c r="L280" s="37">
        <v>9.1</v>
      </c>
      <c r="M280" s="37"/>
      <c r="N280" s="37"/>
      <c r="O280" s="37"/>
      <c r="P280" s="37"/>
      <c r="Q280" s="37"/>
      <c r="R280" s="37"/>
      <c r="S280" s="37"/>
      <c r="T280" s="37"/>
      <c r="U280" s="37"/>
      <c r="V280" s="37"/>
      <c r="W280" s="37">
        <v>1.9</v>
      </c>
      <c r="X280" s="37"/>
      <c r="Y280" s="37"/>
      <c r="Z280" s="37">
        <v>2.4</v>
      </c>
      <c r="AA280" s="37"/>
      <c r="AB280" s="37"/>
      <c r="AC280" s="37"/>
      <c r="AD280" s="37"/>
      <c r="AE280" s="37"/>
      <c r="AF280" s="37"/>
      <c r="AG280" s="37"/>
      <c r="AH280" s="37"/>
      <c r="AI280" s="37"/>
      <c r="AJ280" s="37"/>
      <c r="AK280" s="37"/>
      <c r="AL280" s="37"/>
      <c r="AM280" s="37"/>
      <c r="AN280" s="37"/>
      <c r="AO280" s="37"/>
      <c r="AP280" s="37"/>
      <c r="AQ280" s="37"/>
      <c r="AR280" s="37"/>
      <c r="AS280" s="37"/>
      <c r="AT280" s="37"/>
      <c r="AU280" s="37"/>
      <c r="AV280" s="37"/>
      <c r="AW280" s="37"/>
      <c r="AX280" s="37"/>
      <c r="AY280" s="37"/>
      <c r="AZ280" s="37"/>
      <c r="BA280" s="38"/>
    </row>
    <row r="281" spans="1:53" ht="15.75" customHeight="1" x14ac:dyDescent="0.25">
      <c r="A281" s="56" t="s">
        <v>624</v>
      </c>
      <c r="B281" s="50" t="s">
        <v>164</v>
      </c>
      <c r="C281" s="50" t="s">
        <v>1786</v>
      </c>
      <c r="D281" s="50" t="s">
        <v>625</v>
      </c>
      <c r="E281" s="37">
        <v>3</v>
      </c>
      <c r="F281" s="37">
        <v>30.1</v>
      </c>
      <c r="G281" s="37">
        <v>69.5</v>
      </c>
      <c r="H281" s="37">
        <v>0.40000000000000568</v>
      </c>
      <c r="I281" s="37">
        <v>0.3</v>
      </c>
      <c r="J281" s="37"/>
      <c r="K281" s="37"/>
      <c r="L281" s="37"/>
      <c r="M281" s="37"/>
      <c r="N281" s="37"/>
      <c r="O281" s="37"/>
      <c r="P281" s="37"/>
      <c r="Q281" s="37"/>
      <c r="R281" s="37"/>
      <c r="S281" s="37"/>
      <c r="T281" s="37"/>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c r="AR281" s="37"/>
      <c r="AS281" s="37"/>
      <c r="AT281" s="37"/>
      <c r="AU281" s="37"/>
      <c r="AV281" s="37"/>
      <c r="AW281" s="37"/>
      <c r="AX281" s="37"/>
      <c r="AY281" s="37"/>
      <c r="AZ281" s="37"/>
      <c r="BA281" s="38"/>
    </row>
    <row r="282" spans="1:53" ht="15.75" customHeight="1" x14ac:dyDescent="0.25">
      <c r="A282" s="56" t="s">
        <v>626</v>
      </c>
      <c r="B282" s="50" t="s">
        <v>51</v>
      </c>
      <c r="C282" s="50" t="s">
        <v>1787</v>
      </c>
      <c r="D282" s="50" t="s">
        <v>627</v>
      </c>
      <c r="E282" s="37">
        <v>3</v>
      </c>
      <c r="F282" s="37">
        <v>84</v>
      </c>
      <c r="G282" s="37">
        <v>13.6</v>
      </c>
      <c r="H282" s="37">
        <v>2.4000000000000057</v>
      </c>
      <c r="I282" s="37">
        <v>2.4</v>
      </c>
      <c r="J282" s="37"/>
      <c r="K282" s="37"/>
      <c r="L282" s="37"/>
      <c r="M282" s="37"/>
      <c r="N282" s="37"/>
      <c r="O282" s="37"/>
      <c r="P282" s="37"/>
      <c r="Q282" s="37"/>
      <c r="R282" s="37"/>
      <c r="S282" s="37"/>
      <c r="T282" s="37"/>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c r="AR282" s="37"/>
      <c r="AS282" s="37"/>
      <c r="AT282" s="37"/>
      <c r="AU282" s="37"/>
      <c r="AV282" s="37"/>
      <c r="AW282" s="37"/>
      <c r="AX282" s="37"/>
      <c r="AY282" s="37"/>
      <c r="AZ282" s="37"/>
      <c r="BA282" s="38"/>
    </row>
    <row r="283" spans="1:53" ht="15.75" customHeight="1" x14ac:dyDescent="0.25">
      <c r="A283" s="56" t="s">
        <v>628</v>
      </c>
      <c r="B283" s="50" t="s">
        <v>110</v>
      </c>
      <c r="C283" s="50" t="s">
        <v>1788</v>
      </c>
      <c r="D283" s="50" t="s">
        <v>629</v>
      </c>
      <c r="E283" s="37">
        <v>5</v>
      </c>
      <c r="F283" s="37">
        <v>42.2</v>
      </c>
      <c r="G283" s="37">
        <v>43.2</v>
      </c>
      <c r="H283" s="37">
        <v>14.599999999999994</v>
      </c>
      <c r="I283" s="37">
        <v>2.5</v>
      </c>
      <c r="J283" s="37"/>
      <c r="K283" s="37"/>
      <c r="L283" s="37">
        <v>1.6</v>
      </c>
      <c r="M283" s="37"/>
      <c r="N283" s="37"/>
      <c r="O283" s="37"/>
      <c r="P283" s="37"/>
      <c r="Q283" s="37"/>
      <c r="R283" s="37"/>
      <c r="S283" s="37"/>
      <c r="T283" s="37"/>
      <c r="U283" s="37"/>
      <c r="V283" s="37"/>
      <c r="W283" s="37"/>
      <c r="X283" s="37"/>
      <c r="Y283" s="37"/>
      <c r="Z283" s="37"/>
      <c r="AA283" s="37"/>
      <c r="AB283" s="37"/>
      <c r="AC283" s="37"/>
      <c r="AD283" s="37"/>
      <c r="AE283" s="37"/>
      <c r="AF283" s="37"/>
      <c r="AG283" s="37"/>
      <c r="AH283" s="37"/>
      <c r="AI283" s="37"/>
      <c r="AJ283" s="37"/>
      <c r="AK283" s="37"/>
      <c r="AL283" s="37"/>
      <c r="AM283" s="37">
        <v>10.4</v>
      </c>
      <c r="AN283" s="37"/>
      <c r="AO283" s="37"/>
      <c r="AP283" s="37"/>
      <c r="AQ283" s="37"/>
      <c r="AR283" s="37"/>
      <c r="AS283" s="37"/>
      <c r="AT283" s="37"/>
      <c r="AU283" s="37"/>
      <c r="AV283" s="37"/>
      <c r="AW283" s="37"/>
      <c r="AX283" s="37"/>
      <c r="AY283" s="37"/>
      <c r="AZ283" s="37"/>
      <c r="BA283" s="38"/>
    </row>
    <row r="284" spans="1:53" ht="15.75" customHeight="1" x14ac:dyDescent="0.25">
      <c r="A284" s="56" t="s">
        <v>630</v>
      </c>
      <c r="B284" s="50" t="s">
        <v>143</v>
      </c>
      <c r="C284" s="50" t="s">
        <v>1789</v>
      </c>
      <c r="D284" s="50" t="s">
        <v>631</v>
      </c>
      <c r="E284" s="37">
        <v>5</v>
      </c>
      <c r="F284" s="37">
        <v>66.7</v>
      </c>
      <c r="G284" s="37">
        <v>19.5</v>
      </c>
      <c r="H284" s="37">
        <v>13.799999999999997</v>
      </c>
      <c r="I284" s="37">
        <v>4.9000000000000004</v>
      </c>
      <c r="J284" s="37"/>
      <c r="K284" s="37"/>
      <c r="L284" s="37"/>
      <c r="M284" s="37"/>
      <c r="N284" s="37"/>
      <c r="O284" s="37"/>
      <c r="P284" s="37"/>
      <c r="Q284" s="37"/>
      <c r="R284" s="37"/>
      <c r="S284" s="37"/>
      <c r="T284" s="37"/>
      <c r="U284" s="37"/>
      <c r="V284" s="37"/>
      <c r="W284" s="37"/>
      <c r="X284" s="37"/>
      <c r="Y284" s="37"/>
      <c r="Z284" s="37"/>
      <c r="AA284" s="37">
        <v>1</v>
      </c>
      <c r="AB284" s="37"/>
      <c r="AC284" s="37"/>
      <c r="AD284" s="37"/>
      <c r="AE284" s="37"/>
      <c r="AF284" s="37"/>
      <c r="AG284" s="37"/>
      <c r="AH284" s="37"/>
      <c r="AI284" s="37"/>
      <c r="AJ284" s="37"/>
      <c r="AK284" s="37"/>
      <c r="AL284" s="37"/>
      <c r="AM284" s="37">
        <v>8</v>
      </c>
      <c r="AN284" s="37"/>
      <c r="AO284" s="37"/>
      <c r="AP284" s="37"/>
      <c r="AQ284" s="37"/>
      <c r="AR284" s="37"/>
      <c r="AS284" s="37"/>
      <c r="AT284" s="37"/>
      <c r="AU284" s="37"/>
      <c r="AV284" s="37"/>
      <c r="AW284" s="37"/>
      <c r="AX284" s="37"/>
      <c r="AY284" s="37"/>
      <c r="AZ284" s="37"/>
      <c r="BA284" s="38"/>
    </row>
    <row r="285" spans="1:53" ht="15.75" customHeight="1" x14ac:dyDescent="0.25">
      <c r="A285" s="56" t="s">
        <v>632</v>
      </c>
      <c r="B285" s="50" t="s">
        <v>51</v>
      </c>
      <c r="C285" s="50" t="s">
        <v>1790</v>
      </c>
      <c r="D285" s="50" t="s">
        <v>633</v>
      </c>
      <c r="E285" s="37">
        <v>3</v>
      </c>
      <c r="F285" s="37">
        <v>70.7</v>
      </c>
      <c r="G285" s="37">
        <v>26.1</v>
      </c>
      <c r="H285" s="37">
        <v>3.1999999999999886</v>
      </c>
      <c r="I285" s="37">
        <v>3.2</v>
      </c>
      <c r="J285" s="37"/>
      <c r="K285" s="37"/>
      <c r="L285" s="37"/>
      <c r="M285" s="37"/>
      <c r="N285" s="37"/>
      <c r="O285" s="37"/>
      <c r="P285" s="37"/>
      <c r="Q285" s="37"/>
      <c r="R285" s="37"/>
      <c r="S285" s="37"/>
      <c r="T285" s="37"/>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c r="AR285" s="37"/>
      <c r="AS285" s="37"/>
      <c r="AT285" s="37"/>
      <c r="AU285" s="37"/>
      <c r="AV285" s="37"/>
      <c r="AW285" s="37"/>
      <c r="AX285" s="37"/>
      <c r="AY285" s="37"/>
      <c r="AZ285" s="37"/>
      <c r="BA285" s="38"/>
    </row>
    <row r="286" spans="1:53" ht="15.75" customHeight="1" x14ac:dyDescent="0.25">
      <c r="A286" s="56" t="s">
        <v>634</v>
      </c>
      <c r="B286" s="50" t="s">
        <v>110</v>
      </c>
      <c r="C286" s="50" t="s">
        <v>1791</v>
      </c>
      <c r="D286" s="50" t="s">
        <v>635</v>
      </c>
      <c r="E286" s="37">
        <v>1</v>
      </c>
      <c r="F286" s="37">
        <v>100</v>
      </c>
      <c r="G286" s="37"/>
      <c r="H286" s="37">
        <v>0</v>
      </c>
      <c r="I286" s="37"/>
      <c r="J286" s="37"/>
      <c r="K286" s="37"/>
      <c r="L286" s="37"/>
      <c r="M286" s="37"/>
      <c r="N286" s="37"/>
      <c r="O286" s="37"/>
      <c r="P286" s="37"/>
      <c r="Q286" s="37"/>
      <c r="R286" s="37"/>
      <c r="S286" s="37"/>
      <c r="T286" s="37"/>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c r="AR286" s="37"/>
      <c r="AS286" s="37"/>
      <c r="AT286" s="37"/>
      <c r="AU286" s="37"/>
      <c r="AV286" s="37"/>
      <c r="AW286" s="37"/>
      <c r="AX286" s="37"/>
      <c r="AY286" s="37"/>
      <c r="AZ286" s="37"/>
      <c r="BA286" s="38"/>
    </row>
    <row r="287" spans="1:53" ht="15.75" customHeight="1" x14ac:dyDescent="0.25">
      <c r="A287" s="56" t="s">
        <v>636</v>
      </c>
      <c r="B287" s="50" t="s">
        <v>262</v>
      </c>
      <c r="C287" s="50" t="s">
        <v>1793</v>
      </c>
      <c r="D287" s="50" t="s">
        <v>637</v>
      </c>
      <c r="E287" s="37">
        <v>3</v>
      </c>
      <c r="F287" s="37">
        <v>95.6</v>
      </c>
      <c r="G287" s="37">
        <v>2.6</v>
      </c>
      <c r="H287" s="37">
        <v>1.8000000000000114</v>
      </c>
      <c r="I287" s="37">
        <v>1.8</v>
      </c>
      <c r="J287" s="37"/>
      <c r="K287" s="37"/>
      <c r="L287" s="37"/>
      <c r="M287" s="37"/>
      <c r="N287" s="37"/>
      <c r="O287" s="37"/>
      <c r="P287" s="37"/>
      <c r="Q287" s="37"/>
      <c r="R287" s="37"/>
      <c r="S287" s="37"/>
      <c r="T287" s="37"/>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c r="AR287" s="37"/>
      <c r="AS287" s="37"/>
      <c r="AT287" s="37"/>
      <c r="AU287" s="37"/>
      <c r="AV287" s="37"/>
      <c r="AW287" s="37"/>
      <c r="AX287" s="37"/>
      <c r="AY287" s="37"/>
      <c r="AZ287" s="37"/>
      <c r="BA287" s="38"/>
    </row>
    <row r="288" spans="1:53" ht="15.75" customHeight="1" x14ac:dyDescent="0.25">
      <c r="A288" s="56" t="s">
        <v>638</v>
      </c>
      <c r="B288" s="50" t="s">
        <v>61</v>
      </c>
      <c r="C288" s="50" t="s">
        <v>1794</v>
      </c>
      <c r="D288" s="50" t="s">
        <v>639</v>
      </c>
      <c r="E288" s="37">
        <v>4</v>
      </c>
      <c r="F288" s="37">
        <v>96</v>
      </c>
      <c r="G288" s="37">
        <v>2.2999999999999998</v>
      </c>
      <c r="H288" s="37">
        <v>1.7000000000000028</v>
      </c>
      <c r="I288" s="37">
        <v>0.6</v>
      </c>
      <c r="J288" s="37"/>
      <c r="K288" s="37"/>
      <c r="L288" s="37"/>
      <c r="M288" s="37"/>
      <c r="N288" s="37"/>
      <c r="O288" s="37"/>
      <c r="P288" s="37"/>
      <c r="Q288" s="37"/>
      <c r="R288" s="37"/>
      <c r="S288" s="37"/>
      <c r="T288" s="37"/>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v>1.1000000000000001</v>
      </c>
      <c r="AQ288" s="37"/>
      <c r="AR288" s="37"/>
      <c r="AS288" s="37"/>
      <c r="AT288" s="37"/>
      <c r="AU288" s="37"/>
      <c r="AV288" s="37"/>
      <c r="AW288" s="37"/>
      <c r="AX288" s="37"/>
      <c r="AY288" s="37"/>
      <c r="AZ288" s="37"/>
      <c r="BA288" s="38"/>
    </row>
    <row r="289" spans="1:53" ht="15.75" customHeight="1" x14ac:dyDescent="0.25">
      <c r="A289" s="56" t="s">
        <v>640</v>
      </c>
      <c r="B289" s="50" t="s">
        <v>171</v>
      </c>
      <c r="C289" s="50" t="s">
        <v>1795</v>
      </c>
      <c r="D289" s="50" t="s">
        <v>641</v>
      </c>
      <c r="E289" s="37">
        <v>2</v>
      </c>
      <c r="F289" s="37">
        <v>97.9</v>
      </c>
      <c r="G289" s="37"/>
      <c r="H289" s="37">
        <v>2.0999999999999943</v>
      </c>
      <c r="I289" s="37">
        <v>2.1</v>
      </c>
      <c r="J289" s="37"/>
      <c r="K289" s="37"/>
      <c r="L289" s="37"/>
      <c r="M289" s="37"/>
      <c r="N289" s="37"/>
      <c r="O289" s="37"/>
      <c r="P289" s="37"/>
      <c r="Q289" s="37"/>
      <c r="R289" s="37"/>
      <c r="S289" s="37"/>
      <c r="T289" s="37"/>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c r="AR289" s="37"/>
      <c r="AS289" s="37"/>
      <c r="AT289" s="37"/>
      <c r="AU289" s="37"/>
      <c r="AV289" s="37"/>
      <c r="AW289" s="37"/>
      <c r="AX289" s="37"/>
      <c r="AY289" s="37"/>
      <c r="AZ289" s="37"/>
      <c r="BA289" s="38"/>
    </row>
    <row r="290" spans="1:53" ht="15.75" customHeight="1" x14ac:dyDescent="0.25">
      <c r="A290" s="56" t="s">
        <v>642</v>
      </c>
      <c r="B290" s="50" t="s">
        <v>95</v>
      </c>
      <c r="C290" s="50" t="s">
        <v>1796</v>
      </c>
      <c r="D290" s="50" t="s">
        <v>643</v>
      </c>
      <c r="E290" s="37">
        <v>3</v>
      </c>
      <c r="F290" s="37">
        <v>86.9</v>
      </c>
      <c r="G290" s="37">
        <v>12.7</v>
      </c>
      <c r="H290" s="37">
        <v>0.39999999999999147</v>
      </c>
      <c r="I290" s="37">
        <v>0.4</v>
      </c>
      <c r="J290" s="37"/>
      <c r="K290" s="37"/>
      <c r="L290" s="37"/>
      <c r="M290" s="37"/>
      <c r="N290" s="37"/>
      <c r="O290" s="37"/>
      <c r="P290" s="37"/>
      <c r="Q290" s="37"/>
      <c r="R290" s="37"/>
      <c r="S290" s="37"/>
      <c r="T290" s="37"/>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c r="AR290" s="37"/>
      <c r="AS290" s="37"/>
      <c r="AT290" s="37"/>
      <c r="AU290" s="37"/>
      <c r="AV290" s="37"/>
      <c r="AW290" s="37"/>
      <c r="AX290" s="37"/>
      <c r="AY290" s="37"/>
      <c r="AZ290" s="37"/>
      <c r="BA290" s="38"/>
    </row>
    <row r="291" spans="1:53" ht="15.75" customHeight="1" x14ac:dyDescent="0.25">
      <c r="A291" s="56" t="s">
        <v>644</v>
      </c>
      <c r="B291" s="50" t="s">
        <v>78</v>
      </c>
      <c r="C291" s="50" t="s">
        <v>1797</v>
      </c>
      <c r="D291" s="50" t="s">
        <v>645</v>
      </c>
      <c r="E291" s="37">
        <v>2</v>
      </c>
      <c r="F291" s="37">
        <v>99.2</v>
      </c>
      <c r="G291" s="37"/>
      <c r="H291" s="37">
        <v>0.79999999999999716</v>
      </c>
      <c r="I291" s="37">
        <v>0.8</v>
      </c>
      <c r="J291" s="37"/>
      <c r="K291" s="37"/>
      <c r="L291" s="37"/>
      <c r="M291" s="37"/>
      <c r="N291" s="37"/>
      <c r="O291" s="37"/>
      <c r="P291" s="37"/>
      <c r="Q291" s="37"/>
      <c r="R291" s="37"/>
      <c r="S291" s="37"/>
      <c r="T291" s="37"/>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c r="AR291" s="37"/>
      <c r="AS291" s="37"/>
      <c r="AT291" s="37"/>
      <c r="AU291" s="37"/>
      <c r="AV291" s="37"/>
      <c r="AW291" s="37"/>
      <c r="AX291" s="37"/>
      <c r="AY291" s="37"/>
      <c r="AZ291" s="37"/>
      <c r="BA291" s="38"/>
    </row>
    <row r="292" spans="1:53" ht="15.75" customHeight="1" x14ac:dyDescent="0.25">
      <c r="A292" s="56" t="s">
        <v>646</v>
      </c>
      <c r="B292" s="50" t="s">
        <v>64</v>
      </c>
      <c r="C292" s="50" t="s">
        <v>1798</v>
      </c>
      <c r="D292" s="50" t="s">
        <v>647</v>
      </c>
      <c r="E292" s="37">
        <v>2</v>
      </c>
      <c r="F292" s="37">
        <v>99.5</v>
      </c>
      <c r="G292" s="37"/>
      <c r="H292" s="37">
        <v>0.5</v>
      </c>
      <c r="I292" s="37">
        <v>0.5</v>
      </c>
      <c r="J292" s="37"/>
      <c r="K292" s="37"/>
      <c r="L292" s="37"/>
      <c r="M292" s="37"/>
      <c r="N292" s="37"/>
      <c r="O292" s="37"/>
      <c r="P292" s="37"/>
      <c r="Q292" s="37"/>
      <c r="R292" s="37"/>
      <c r="S292" s="37"/>
      <c r="T292" s="37"/>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c r="AR292" s="37"/>
      <c r="AS292" s="37"/>
      <c r="AT292" s="37"/>
      <c r="AU292" s="37"/>
      <c r="AV292" s="37"/>
      <c r="AW292" s="37"/>
      <c r="AX292" s="37"/>
      <c r="AY292" s="37"/>
      <c r="AZ292" s="37"/>
      <c r="BA292" s="38"/>
    </row>
    <row r="293" spans="1:53" ht="15.75" customHeight="1" x14ac:dyDescent="0.25">
      <c r="A293" s="56" t="s">
        <v>648</v>
      </c>
      <c r="B293" s="50" t="s">
        <v>103</v>
      </c>
      <c r="C293" s="50" t="s">
        <v>1799</v>
      </c>
      <c r="D293" s="50" t="s">
        <v>649</v>
      </c>
      <c r="E293" s="37">
        <v>3</v>
      </c>
      <c r="F293" s="37">
        <v>95</v>
      </c>
      <c r="G293" s="37">
        <v>3.3</v>
      </c>
      <c r="H293" s="37">
        <v>1.7000000000000028</v>
      </c>
      <c r="I293" s="37">
        <v>0.9</v>
      </c>
      <c r="J293" s="37"/>
      <c r="K293" s="37"/>
      <c r="L293" s="37"/>
      <c r="M293" s="37"/>
      <c r="N293" s="37"/>
      <c r="O293" s="37"/>
      <c r="P293" s="37"/>
      <c r="Q293" s="37"/>
      <c r="R293" s="37"/>
      <c r="S293" s="37"/>
      <c r="T293" s="37"/>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c r="AR293" s="37"/>
      <c r="AS293" s="37"/>
      <c r="AT293" s="37"/>
      <c r="AU293" s="37"/>
      <c r="AV293" s="37"/>
      <c r="AW293" s="37"/>
      <c r="AX293" s="37"/>
      <c r="AY293" s="37"/>
      <c r="AZ293" s="37"/>
      <c r="BA293" s="38"/>
    </row>
    <row r="294" spans="1:53" ht="15.75" customHeight="1" x14ac:dyDescent="0.25">
      <c r="A294" s="56" t="s">
        <v>650</v>
      </c>
      <c r="B294" s="50" t="s">
        <v>78</v>
      </c>
      <c r="C294" s="50" t="s">
        <v>1800</v>
      </c>
      <c r="D294" s="50" t="s">
        <v>651</v>
      </c>
      <c r="E294" s="37">
        <v>2</v>
      </c>
      <c r="F294" s="37">
        <v>97.4</v>
      </c>
      <c r="G294" s="37">
        <v>2.6</v>
      </c>
      <c r="H294" s="37">
        <v>0</v>
      </c>
      <c r="I294" s="37"/>
      <c r="J294" s="37"/>
      <c r="K294" s="37"/>
      <c r="L294" s="37"/>
      <c r="M294" s="37"/>
      <c r="N294" s="37"/>
      <c r="O294" s="37"/>
      <c r="P294" s="37"/>
      <c r="Q294" s="37"/>
      <c r="R294" s="37"/>
      <c r="S294" s="37"/>
      <c r="T294" s="37"/>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c r="AR294" s="37"/>
      <c r="AS294" s="37"/>
      <c r="AT294" s="37"/>
      <c r="AU294" s="37"/>
      <c r="AV294" s="37"/>
      <c r="AW294" s="37"/>
      <c r="AX294" s="37"/>
      <c r="AY294" s="37"/>
      <c r="AZ294" s="37"/>
      <c r="BA294" s="38"/>
    </row>
    <row r="295" spans="1:53" ht="15.75" customHeight="1" x14ac:dyDescent="0.25">
      <c r="A295" s="56" t="s">
        <v>652</v>
      </c>
      <c r="B295" s="50" t="s">
        <v>103</v>
      </c>
      <c r="C295" s="50" t="s">
        <v>1801</v>
      </c>
      <c r="D295" s="50" t="s">
        <v>653</v>
      </c>
      <c r="E295" s="37">
        <v>3</v>
      </c>
      <c r="F295" s="37">
        <v>85.6</v>
      </c>
      <c r="G295" s="37">
        <v>12.1</v>
      </c>
      <c r="H295" s="37">
        <v>2.3000000000000114</v>
      </c>
      <c r="I295" s="37">
        <v>2.4</v>
      </c>
      <c r="J295" s="37"/>
      <c r="K295" s="37"/>
      <c r="L295" s="37"/>
      <c r="M295" s="37"/>
      <c r="N295" s="37"/>
      <c r="O295" s="37"/>
      <c r="P295" s="37"/>
      <c r="Q295" s="37"/>
      <c r="R295" s="37"/>
      <c r="S295" s="37"/>
      <c r="T295" s="37"/>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c r="AR295" s="37"/>
      <c r="AS295" s="37"/>
      <c r="AT295" s="37"/>
      <c r="AU295" s="37"/>
      <c r="AV295" s="37"/>
      <c r="AW295" s="37"/>
      <c r="AX295" s="37"/>
      <c r="AY295" s="37"/>
      <c r="AZ295" s="37"/>
      <c r="BA295" s="38"/>
    </row>
    <row r="296" spans="1:53" ht="15.75" customHeight="1" x14ac:dyDescent="0.25">
      <c r="A296" s="56" t="s">
        <v>654</v>
      </c>
      <c r="B296" s="50" t="s">
        <v>164</v>
      </c>
      <c r="C296" s="50" t="s">
        <v>1802</v>
      </c>
      <c r="D296" s="50" t="s">
        <v>655</v>
      </c>
      <c r="E296" s="37">
        <v>4</v>
      </c>
      <c r="F296" s="37">
        <v>91.3</v>
      </c>
      <c r="G296" s="37">
        <v>5.2</v>
      </c>
      <c r="H296" s="37">
        <v>3.5</v>
      </c>
      <c r="I296" s="37">
        <v>2.4</v>
      </c>
      <c r="J296" s="37"/>
      <c r="K296" s="37"/>
      <c r="L296" s="37"/>
      <c r="M296" s="37"/>
      <c r="N296" s="37"/>
      <c r="O296" s="37"/>
      <c r="P296" s="37"/>
      <c r="Q296" s="37"/>
      <c r="R296" s="37"/>
      <c r="S296" s="37"/>
      <c r="T296" s="37"/>
      <c r="U296" s="37"/>
      <c r="V296" s="37"/>
      <c r="W296" s="37"/>
      <c r="X296" s="37"/>
      <c r="Y296" s="37"/>
      <c r="Z296" s="37"/>
      <c r="AA296" s="37"/>
      <c r="AB296" s="37"/>
      <c r="AC296" s="37"/>
      <c r="AD296" s="37"/>
      <c r="AE296" s="37"/>
      <c r="AF296" s="37"/>
      <c r="AG296" s="37"/>
      <c r="AH296" s="37"/>
      <c r="AI296" s="37"/>
      <c r="AJ296" s="37"/>
      <c r="AK296" s="37"/>
      <c r="AL296" s="37">
        <v>1.1000000000000001</v>
      </c>
      <c r="AM296" s="37"/>
      <c r="AN296" s="37"/>
      <c r="AO296" s="37"/>
      <c r="AP296" s="37"/>
      <c r="AQ296" s="37"/>
      <c r="AR296" s="37"/>
      <c r="AS296" s="37"/>
      <c r="AT296" s="37"/>
      <c r="AU296" s="37"/>
      <c r="AV296" s="37"/>
      <c r="AW296" s="37"/>
      <c r="AX296" s="37"/>
      <c r="AY296" s="37"/>
      <c r="AZ296" s="37"/>
      <c r="BA296" s="38"/>
    </row>
    <row r="297" spans="1:53" ht="15.75" customHeight="1" x14ac:dyDescent="0.25">
      <c r="A297" s="56" t="s">
        <v>656</v>
      </c>
      <c r="B297" s="50" t="s">
        <v>103</v>
      </c>
      <c r="C297" s="50" t="s">
        <v>1803</v>
      </c>
      <c r="D297" s="50" t="s">
        <v>657</v>
      </c>
      <c r="E297" s="37">
        <v>3</v>
      </c>
      <c r="F297" s="37">
        <v>18.5</v>
      </c>
      <c r="G297" s="37">
        <v>76.400000000000006</v>
      </c>
      <c r="H297" s="37">
        <v>5.0999999999999943</v>
      </c>
      <c r="I297" s="37">
        <v>1.9</v>
      </c>
      <c r="J297" s="37"/>
      <c r="K297" s="37"/>
      <c r="L297" s="37"/>
      <c r="M297" s="37"/>
      <c r="N297" s="37"/>
      <c r="O297" s="37"/>
      <c r="P297" s="37"/>
      <c r="Q297" s="37"/>
      <c r="R297" s="37"/>
      <c r="S297" s="37"/>
      <c r="T297" s="37"/>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c r="AR297" s="37"/>
      <c r="AS297" s="37"/>
      <c r="AT297" s="37"/>
      <c r="AU297" s="37"/>
      <c r="AV297" s="37"/>
      <c r="AW297" s="37"/>
      <c r="AX297" s="37"/>
      <c r="AY297" s="37"/>
      <c r="AZ297" s="37"/>
      <c r="BA297" s="38"/>
    </row>
    <row r="298" spans="1:53" ht="15.75" customHeight="1" x14ac:dyDescent="0.25">
      <c r="A298" s="56" t="s">
        <v>658</v>
      </c>
      <c r="B298" s="50" t="s">
        <v>95</v>
      </c>
      <c r="C298" s="50" t="s">
        <v>1804</v>
      </c>
      <c r="D298" s="50" t="s">
        <v>659</v>
      </c>
      <c r="E298" s="37">
        <v>4</v>
      </c>
      <c r="F298" s="37">
        <v>92.9</v>
      </c>
      <c r="G298" s="37">
        <v>4.9000000000000004</v>
      </c>
      <c r="H298" s="37">
        <v>2.1999999999999886</v>
      </c>
      <c r="I298" s="37">
        <v>0.5</v>
      </c>
      <c r="J298" s="37"/>
      <c r="K298" s="37"/>
      <c r="L298" s="37"/>
      <c r="M298" s="37"/>
      <c r="N298" s="37"/>
      <c r="O298" s="37"/>
      <c r="P298" s="37"/>
      <c r="Q298" s="37"/>
      <c r="R298" s="37"/>
      <c r="S298" s="37"/>
      <c r="T298" s="37"/>
      <c r="U298" s="37"/>
      <c r="V298" s="37"/>
      <c r="W298" s="37"/>
      <c r="X298" s="37"/>
      <c r="Y298" s="37"/>
      <c r="Z298" s="37"/>
      <c r="AA298" s="37"/>
      <c r="AB298" s="37"/>
      <c r="AC298" s="37"/>
      <c r="AD298" s="37"/>
      <c r="AE298" s="37"/>
      <c r="AF298" s="37"/>
      <c r="AG298" s="37"/>
      <c r="AH298" s="37"/>
      <c r="AI298" s="37"/>
      <c r="AJ298" s="37"/>
      <c r="AK298" s="37">
        <v>1.6</v>
      </c>
      <c r="AL298" s="37"/>
      <c r="AM298" s="37"/>
      <c r="AN298" s="37"/>
      <c r="AO298" s="37"/>
      <c r="AP298" s="37"/>
      <c r="AQ298" s="37"/>
      <c r="AR298" s="37"/>
      <c r="AS298" s="37"/>
      <c r="AT298" s="37"/>
      <c r="AU298" s="37"/>
      <c r="AV298" s="37"/>
      <c r="AW298" s="37"/>
      <c r="AX298" s="37"/>
      <c r="AY298" s="37"/>
      <c r="AZ298" s="37"/>
      <c r="BA298" s="38"/>
    </row>
    <row r="299" spans="1:53" ht="15.75" customHeight="1" x14ac:dyDescent="0.25">
      <c r="A299" s="56" t="s">
        <v>660</v>
      </c>
      <c r="B299" s="50" t="s">
        <v>103</v>
      </c>
      <c r="C299" s="50" t="s">
        <v>1805</v>
      </c>
      <c r="D299" s="50" t="s">
        <v>661</v>
      </c>
      <c r="E299" s="37">
        <v>4</v>
      </c>
      <c r="F299" s="37">
        <v>94.3</v>
      </c>
      <c r="G299" s="37">
        <v>1.9</v>
      </c>
      <c r="H299" s="37">
        <v>3.7999999999999972</v>
      </c>
      <c r="I299" s="37">
        <v>1.3</v>
      </c>
      <c r="J299" s="37"/>
      <c r="K299" s="37"/>
      <c r="L299" s="37"/>
      <c r="M299" s="37"/>
      <c r="N299" s="37"/>
      <c r="O299" s="37"/>
      <c r="P299" s="37"/>
      <c r="Q299" s="37"/>
      <c r="R299" s="37"/>
      <c r="S299" s="37"/>
      <c r="T299" s="37"/>
      <c r="U299" s="37"/>
      <c r="V299" s="37"/>
      <c r="W299" s="37"/>
      <c r="X299" s="37"/>
      <c r="Y299" s="37"/>
      <c r="Z299" s="37"/>
      <c r="AA299" s="37">
        <v>1.3</v>
      </c>
      <c r="AB299" s="37"/>
      <c r="AC299" s="37"/>
      <c r="AD299" s="37"/>
      <c r="AE299" s="37"/>
      <c r="AF299" s="37"/>
      <c r="AG299" s="37"/>
      <c r="AH299" s="37"/>
      <c r="AI299" s="37"/>
      <c r="AJ299" s="37"/>
      <c r="AK299" s="37"/>
      <c r="AL299" s="37"/>
      <c r="AM299" s="37"/>
      <c r="AN299" s="37"/>
      <c r="AO299" s="37"/>
      <c r="AP299" s="37"/>
      <c r="AQ299" s="37"/>
      <c r="AR299" s="37"/>
      <c r="AS299" s="37"/>
      <c r="AT299" s="37"/>
      <c r="AU299" s="37"/>
      <c r="AV299" s="37"/>
      <c r="AW299" s="37"/>
      <c r="AX299" s="37"/>
      <c r="AY299" s="37"/>
      <c r="AZ299" s="37"/>
      <c r="BA299" s="38"/>
    </row>
    <row r="300" spans="1:53" ht="15.75" customHeight="1" x14ac:dyDescent="0.25">
      <c r="A300" s="56" t="s">
        <v>662</v>
      </c>
      <c r="B300" s="50" t="s">
        <v>95</v>
      </c>
      <c r="C300" s="50" t="s">
        <v>1806</v>
      </c>
      <c r="D300" s="50" t="s">
        <v>663</v>
      </c>
      <c r="E300" s="37">
        <v>1</v>
      </c>
      <c r="F300" s="37">
        <v>100</v>
      </c>
      <c r="G300" s="37"/>
      <c r="H300" s="37">
        <v>0</v>
      </c>
      <c r="I300" s="37"/>
      <c r="J300" s="37"/>
      <c r="K300" s="37"/>
      <c r="L300" s="37"/>
      <c r="M300" s="37"/>
      <c r="N300" s="37"/>
      <c r="O300" s="37"/>
      <c r="P300" s="37"/>
      <c r="Q300" s="37"/>
      <c r="R300" s="37"/>
      <c r="S300" s="37"/>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c r="AR300" s="37"/>
      <c r="AS300" s="37"/>
      <c r="AT300" s="37"/>
      <c r="AU300" s="37"/>
      <c r="AV300" s="37"/>
      <c r="AW300" s="37"/>
      <c r="AX300" s="37"/>
      <c r="AY300" s="37"/>
      <c r="AZ300" s="37"/>
      <c r="BA300" s="38"/>
    </row>
    <row r="301" spans="1:53" ht="15.75" customHeight="1" x14ac:dyDescent="0.25">
      <c r="A301" s="56" t="s">
        <v>664</v>
      </c>
      <c r="B301" s="50" t="s">
        <v>58</v>
      </c>
      <c r="C301" s="50" t="s">
        <v>1807</v>
      </c>
      <c r="D301" s="50" t="s">
        <v>665</v>
      </c>
      <c r="E301" s="37">
        <v>6</v>
      </c>
      <c r="F301" s="37">
        <v>69.400000000000006</v>
      </c>
      <c r="G301" s="37">
        <v>11.9</v>
      </c>
      <c r="H301" s="37">
        <v>18.699999999999989</v>
      </c>
      <c r="I301" s="37">
        <v>12.1</v>
      </c>
      <c r="J301" s="37"/>
      <c r="K301" s="37"/>
      <c r="L301" s="37"/>
      <c r="M301" s="37"/>
      <c r="N301" s="37"/>
      <c r="O301" s="37"/>
      <c r="P301" s="37"/>
      <c r="Q301" s="37"/>
      <c r="R301" s="37"/>
      <c r="S301" s="37"/>
      <c r="T301" s="37"/>
      <c r="U301" s="37"/>
      <c r="V301" s="37"/>
      <c r="W301" s="37"/>
      <c r="X301" s="37"/>
      <c r="Y301" s="37"/>
      <c r="Z301" s="37"/>
      <c r="AA301" s="37"/>
      <c r="AB301" s="37"/>
      <c r="AC301" s="37"/>
      <c r="AD301" s="37"/>
      <c r="AE301" s="37"/>
      <c r="AF301" s="37"/>
      <c r="AG301" s="37"/>
      <c r="AH301" s="37"/>
      <c r="AI301" s="37"/>
      <c r="AJ301" s="37"/>
      <c r="AK301" s="37"/>
      <c r="AL301" s="37">
        <v>3.1</v>
      </c>
      <c r="AM301" s="37"/>
      <c r="AN301" s="37"/>
      <c r="AO301" s="37"/>
      <c r="AP301" s="37"/>
      <c r="AQ301" s="37"/>
      <c r="AR301" s="37"/>
      <c r="AS301" s="37"/>
      <c r="AT301" s="37"/>
      <c r="AU301" s="37"/>
      <c r="AV301" s="37"/>
      <c r="AW301" s="37"/>
      <c r="AX301" s="37">
        <v>2</v>
      </c>
      <c r="AY301" s="37">
        <v>1.6</v>
      </c>
      <c r="AZ301" s="37"/>
      <c r="BA301" s="38"/>
    </row>
    <row r="302" spans="1:53" ht="15.75" customHeight="1" x14ac:dyDescent="0.25">
      <c r="A302" s="56" t="s">
        <v>666</v>
      </c>
      <c r="B302" s="50" t="s">
        <v>186</v>
      </c>
      <c r="C302" s="50" t="s">
        <v>1417</v>
      </c>
      <c r="D302" s="50" t="s">
        <v>667</v>
      </c>
      <c r="E302" s="37">
        <v>3</v>
      </c>
      <c r="F302" s="37">
        <v>93.4</v>
      </c>
      <c r="G302" s="37">
        <v>5.6</v>
      </c>
      <c r="H302" s="37">
        <v>1</v>
      </c>
      <c r="I302" s="37"/>
      <c r="J302" s="37"/>
      <c r="K302" s="37"/>
      <c r="L302" s="37"/>
      <c r="M302" s="37"/>
      <c r="N302" s="37"/>
      <c r="O302" s="37">
        <v>1</v>
      </c>
      <c r="P302" s="37"/>
      <c r="Q302" s="37"/>
      <c r="R302" s="37"/>
      <c r="S302" s="37"/>
      <c r="T302" s="37"/>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c r="AR302" s="37"/>
      <c r="AS302" s="37"/>
      <c r="AT302" s="37"/>
      <c r="AU302" s="37"/>
      <c r="AV302" s="37"/>
      <c r="AW302" s="37"/>
      <c r="AX302" s="37"/>
      <c r="AY302" s="37"/>
      <c r="AZ302" s="37"/>
      <c r="BA302" s="38"/>
    </row>
    <row r="303" spans="1:53" ht="15.75" customHeight="1" x14ac:dyDescent="0.25">
      <c r="A303" s="56" t="s">
        <v>668</v>
      </c>
      <c r="B303" s="50" t="s">
        <v>120</v>
      </c>
      <c r="C303" s="50" t="s">
        <v>1808</v>
      </c>
      <c r="D303" s="50" t="s">
        <v>669</v>
      </c>
      <c r="E303" s="37">
        <v>1</v>
      </c>
      <c r="F303" s="37">
        <v>100</v>
      </c>
      <c r="G303" s="37"/>
      <c r="H303" s="37">
        <v>0</v>
      </c>
      <c r="I303" s="37"/>
      <c r="J303" s="37"/>
      <c r="K303" s="37"/>
      <c r="L303" s="37"/>
      <c r="M303" s="37"/>
      <c r="N303" s="37"/>
      <c r="O303" s="37"/>
      <c r="P303" s="37"/>
      <c r="Q303" s="37"/>
      <c r="R303" s="37"/>
      <c r="S303" s="37"/>
      <c r="T303" s="37"/>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c r="AR303" s="37"/>
      <c r="AS303" s="37"/>
      <c r="AT303" s="37"/>
      <c r="AU303" s="37"/>
      <c r="AV303" s="37"/>
      <c r="AW303" s="37"/>
      <c r="AX303" s="37"/>
      <c r="AY303" s="37"/>
      <c r="AZ303" s="37"/>
      <c r="BA303" s="38"/>
    </row>
    <row r="304" spans="1:53" ht="15.75" customHeight="1" x14ac:dyDescent="0.25">
      <c r="A304" s="56" t="s">
        <v>670</v>
      </c>
      <c r="B304" s="50" t="s">
        <v>95</v>
      </c>
      <c r="C304" s="50" t="s">
        <v>1809</v>
      </c>
      <c r="D304" s="50" t="s">
        <v>671</v>
      </c>
      <c r="E304" s="37">
        <v>3</v>
      </c>
      <c r="F304" s="37">
        <v>88.6</v>
      </c>
      <c r="G304" s="37">
        <v>11.2</v>
      </c>
      <c r="H304" s="37">
        <v>0.20000000000000284</v>
      </c>
      <c r="I304" s="37">
        <v>0.1</v>
      </c>
      <c r="J304" s="37"/>
      <c r="K304" s="37"/>
      <c r="L304" s="37"/>
      <c r="M304" s="37"/>
      <c r="N304" s="37"/>
      <c r="O304" s="37"/>
      <c r="P304" s="37"/>
      <c r="Q304" s="37"/>
      <c r="R304" s="37"/>
      <c r="S304" s="37"/>
      <c r="T304" s="37"/>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c r="AR304" s="37"/>
      <c r="AS304" s="37"/>
      <c r="AT304" s="37"/>
      <c r="AU304" s="37"/>
      <c r="AV304" s="37"/>
      <c r="AW304" s="37"/>
      <c r="AX304" s="37"/>
      <c r="AY304" s="37"/>
      <c r="AZ304" s="37"/>
      <c r="BA304" s="38"/>
    </row>
    <row r="305" spans="1:53" ht="15.75" customHeight="1" x14ac:dyDescent="0.25">
      <c r="A305" s="56" t="s">
        <v>672</v>
      </c>
      <c r="B305" s="50" t="s">
        <v>61</v>
      </c>
      <c r="C305" s="50" t="s">
        <v>1810</v>
      </c>
      <c r="D305" s="50" t="s">
        <v>673</v>
      </c>
      <c r="E305" s="37">
        <v>6</v>
      </c>
      <c r="F305" s="37">
        <v>79.8</v>
      </c>
      <c r="G305" s="37">
        <v>9.5</v>
      </c>
      <c r="H305" s="37">
        <v>10.700000000000003</v>
      </c>
      <c r="I305" s="37">
        <v>3.6</v>
      </c>
      <c r="J305" s="37"/>
      <c r="K305" s="37">
        <v>2.4</v>
      </c>
      <c r="L305" s="37"/>
      <c r="M305" s="37"/>
      <c r="N305" s="37"/>
      <c r="O305" s="37"/>
      <c r="P305" s="37"/>
      <c r="Q305" s="37"/>
      <c r="R305" s="37"/>
      <c r="S305" s="37"/>
      <c r="T305" s="37"/>
      <c r="U305" s="37"/>
      <c r="V305" s="37"/>
      <c r="W305" s="37"/>
      <c r="X305" s="37"/>
      <c r="Y305" s="37"/>
      <c r="Z305" s="37"/>
      <c r="AA305" s="37"/>
      <c r="AB305" s="37"/>
      <c r="AC305" s="37"/>
      <c r="AD305" s="37"/>
      <c r="AE305" s="37"/>
      <c r="AF305" s="37"/>
      <c r="AG305" s="37">
        <v>2.4</v>
      </c>
      <c r="AH305" s="37"/>
      <c r="AI305" s="37"/>
      <c r="AJ305" s="37"/>
      <c r="AK305" s="37"/>
      <c r="AL305" s="37">
        <v>2.4</v>
      </c>
      <c r="AM305" s="37"/>
      <c r="AN305" s="37"/>
      <c r="AO305" s="37"/>
      <c r="AP305" s="37"/>
      <c r="AQ305" s="37"/>
      <c r="AR305" s="37"/>
      <c r="AS305" s="37"/>
      <c r="AT305" s="37"/>
      <c r="AU305" s="37"/>
      <c r="AV305" s="37"/>
      <c r="AW305" s="37"/>
      <c r="AX305" s="37"/>
      <c r="AY305" s="37"/>
      <c r="AZ305" s="37"/>
      <c r="BA305" s="38"/>
    </row>
    <row r="306" spans="1:53" ht="15.75" customHeight="1" x14ac:dyDescent="0.25">
      <c r="A306" s="56" t="s">
        <v>674</v>
      </c>
      <c r="B306" s="50" t="s">
        <v>61</v>
      </c>
      <c r="C306" s="50" t="s">
        <v>1811</v>
      </c>
      <c r="D306" s="50" t="s">
        <v>675</v>
      </c>
      <c r="E306" s="37">
        <v>3</v>
      </c>
      <c r="F306" s="37">
        <v>96.1</v>
      </c>
      <c r="G306" s="37">
        <v>2.2999999999999998</v>
      </c>
      <c r="H306" s="37">
        <v>1.6000000000000085</v>
      </c>
      <c r="I306" s="37">
        <v>1.6</v>
      </c>
      <c r="J306" s="37"/>
      <c r="K306" s="37"/>
      <c r="L306" s="37"/>
      <c r="M306" s="37"/>
      <c r="N306" s="37"/>
      <c r="O306" s="37"/>
      <c r="P306" s="37"/>
      <c r="Q306" s="37"/>
      <c r="R306" s="37"/>
      <c r="S306" s="37"/>
      <c r="T306" s="37"/>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c r="AR306" s="37"/>
      <c r="AS306" s="37"/>
      <c r="AT306" s="37"/>
      <c r="AU306" s="37"/>
      <c r="AV306" s="37"/>
      <c r="AW306" s="37"/>
      <c r="AX306" s="37"/>
      <c r="AY306" s="37"/>
      <c r="AZ306" s="37"/>
      <c r="BA306" s="38"/>
    </row>
    <row r="307" spans="1:53" ht="15.75" customHeight="1" x14ac:dyDescent="0.25">
      <c r="A307" s="56" t="s">
        <v>676</v>
      </c>
      <c r="B307" s="50" t="s">
        <v>132</v>
      </c>
      <c r="C307" s="50" t="s">
        <v>1812</v>
      </c>
      <c r="D307" s="50" t="s">
        <v>677</v>
      </c>
      <c r="E307" s="37">
        <v>3</v>
      </c>
      <c r="F307" s="37">
        <v>91.7</v>
      </c>
      <c r="G307" s="37">
        <v>1.8</v>
      </c>
      <c r="H307" s="37">
        <v>6.5</v>
      </c>
      <c r="I307" s="37">
        <v>6.5</v>
      </c>
      <c r="J307" s="37"/>
      <c r="K307" s="37"/>
      <c r="L307" s="37"/>
      <c r="M307" s="37"/>
      <c r="N307" s="37"/>
      <c r="O307" s="37"/>
      <c r="P307" s="37"/>
      <c r="Q307" s="37"/>
      <c r="R307" s="37"/>
      <c r="S307" s="37"/>
      <c r="T307" s="37"/>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c r="AR307" s="37"/>
      <c r="AS307" s="37"/>
      <c r="AT307" s="37"/>
      <c r="AU307" s="37"/>
      <c r="AV307" s="37"/>
      <c r="AW307" s="37"/>
      <c r="AX307" s="37"/>
      <c r="AY307" s="37"/>
      <c r="AZ307" s="37"/>
      <c r="BA307" s="38"/>
    </row>
    <row r="308" spans="1:53" ht="15.75" customHeight="1" x14ac:dyDescent="0.25">
      <c r="A308" s="56" t="s">
        <v>678</v>
      </c>
      <c r="B308" s="50" t="s">
        <v>78</v>
      </c>
      <c r="C308" s="50" t="s">
        <v>1813</v>
      </c>
      <c r="D308" s="50" t="s">
        <v>679</v>
      </c>
      <c r="E308" s="37">
        <v>3</v>
      </c>
      <c r="F308" s="37">
        <v>85.6</v>
      </c>
      <c r="G308" s="37">
        <v>10.3</v>
      </c>
      <c r="H308" s="37">
        <v>4.1000000000000085</v>
      </c>
      <c r="I308" s="37">
        <v>4.0999999999999996</v>
      </c>
      <c r="J308" s="37"/>
      <c r="K308" s="37"/>
      <c r="L308" s="37"/>
      <c r="M308" s="37"/>
      <c r="N308" s="37"/>
      <c r="O308" s="37"/>
      <c r="P308" s="37"/>
      <c r="Q308" s="37"/>
      <c r="R308" s="37"/>
      <c r="S308" s="37"/>
      <c r="T308" s="37"/>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c r="AR308" s="37"/>
      <c r="AS308" s="37"/>
      <c r="AT308" s="37"/>
      <c r="AU308" s="37"/>
      <c r="AV308" s="37"/>
      <c r="AW308" s="37"/>
      <c r="AX308" s="37"/>
      <c r="AY308" s="37"/>
      <c r="AZ308" s="37"/>
      <c r="BA308" s="38"/>
    </row>
    <row r="309" spans="1:53" ht="15.75" customHeight="1" x14ac:dyDescent="0.25">
      <c r="A309" s="56" t="s">
        <v>680</v>
      </c>
      <c r="B309" s="50" t="s">
        <v>67</v>
      </c>
      <c r="C309" s="50" t="s">
        <v>1814</v>
      </c>
      <c r="D309" s="50" t="s">
        <v>681</v>
      </c>
      <c r="E309" s="37">
        <v>6</v>
      </c>
      <c r="F309" s="37">
        <v>55.7</v>
      </c>
      <c r="G309" s="37">
        <v>11</v>
      </c>
      <c r="H309" s="37">
        <v>33.299999999999997</v>
      </c>
      <c r="I309" s="37">
        <v>8.6999999999999993</v>
      </c>
      <c r="J309" s="37"/>
      <c r="K309" s="37"/>
      <c r="L309" s="37"/>
      <c r="M309" s="37"/>
      <c r="N309" s="37"/>
      <c r="O309" s="37">
        <v>2.2999999999999998</v>
      </c>
      <c r="P309" s="37"/>
      <c r="Q309" s="37"/>
      <c r="R309" s="37"/>
      <c r="S309" s="37"/>
      <c r="T309" s="37"/>
      <c r="U309" s="37"/>
      <c r="V309" s="37"/>
      <c r="W309" s="37"/>
      <c r="X309" s="37"/>
      <c r="Y309" s="37"/>
      <c r="Z309" s="37"/>
      <c r="AA309" s="37"/>
      <c r="AB309" s="37">
        <v>2.1</v>
      </c>
      <c r="AC309" s="37">
        <v>20.2</v>
      </c>
      <c r="AD309" s="37"/>
      <c r="AE309" s="37"/>
      <c r="AF309" s="37"/>
      <c r="AG309" s="37"/>
      <c r="AH309" s="37"/>
      <c r="AI309" s="37"/>
      <c r="AJ309" s="37"/>
      <c r="AK309" s="37"/>
      <c r="AL309" s="37"/>
      <c r="AM309" s="37"/>
      <c r="AN309" s="37"/>
      <c r="AO309" s="37"/>
      <c r="AP309" s="37"/>
      <c r="AQ309" s="37"/>
      <c r="AR309" s="37"/>
      <c r="AS309" s="37"/>
      <c r="AT309" s="37"/>
      <c r="AU309" s="37"/>
      <c r="AV309" s="37"/>
      <c r="AW309" s="37"/>
      <c r="AX309" s="37"/>
      <c r="AY309" s="37"/>
      <c r="AZ309" s="37"/>
      <c r="BA309" s="38"/>
    </row>
    <row r="310" spans="1:53" ht="15.75" customHeight="1" x14ac:dyDescent="0.25">
      <c r="A310" s="56" t="s">
        <v>682</v>
      </c>
      <c r="B310" s="50" t="s">
        <v>171</v>
      </c>
      <c r="C310" s="50" t="s">
        <v>1815</v>
      </c>
      <c r="D310" s="50" t="s">
        <v>683</v>
      </c>
      <c r="E310" s="37">
        <v>6</v>
      </c>
      <c r="F310" s="37">
        <v>75.599999999999994</v>
      </c>
      <c r="G310" s="37">
        <v>8.1</v>
      </c>
      <c r="H310" s="37">
        <v>16.300000000000011</v>
      </c>
      <c r="I310" s="37">
        <v>8.5</v>
      </c>
      <c r="J310" s="37"/>
      <c r="K310" s="37"/>
      <c r="L310" s="37">
        <v>2.2000000000000002</v>
      </c>
      <c r="M310" s="37"/>
      <c r="N310" s="37"/>
      <c r="O310" s="37"/>
      <c r="P310" s="37"/>
      <c r="Q310" s="37"/>
      <c r="R310" s="37"/>
      <c r="S310" s="37"/>
      <c r="T310" s="37"/>
      <c r="U310" s="37"/>
      <c r="V310" s="37"/>
      <c r="W310" s="37"/>
      <c r="X310" s="37"/>
      <c r="Y310" s="37"/>
      <c r="Z310" s="37"/>
      <c r="AA310" s="37"/>
      <c r="AB310" s="37"/>
      <c r="AC310" s="37"/>
      <c r="AD310" s="37"/>
      <c r="AE310" s="37"/>
      <c r="AF310" s="37"/>
      <c r="AG310" s="37"/>
      <c r="AH310" s="37"/>
      <c r="AI310" s="37"/>
      <c r="AJ310" s="37"/>
      <c r="AK310" s="37"/>
      <c r="AL310" s="37">
        <v>2.4</v>
      </c>
      <c r="AM310" s="37"/>
      <c r="AN310" s="37"/>
      <c r="AO310" s="37"/>
      <c r="AP310" s="37"/>
      <c r="AQ310" s="37"/>
      <c r="AR310" s="37"/>
      <c r="AS310" s="37"/>
      <c r="AT310" s="37"/>
      <c r="AU310" s="37"/>
      <c r="AV310" s="37">
        <v>3.1</v>
      </c>
      <c r="AW310" s="37"/>
      <c r="AX310" s="37"/>
      <c r="AY310" s="37"/>
      <c r="AZ310" s="37"/>
      <c r="BA310" s="38"/>
    </row>
    <row r="311" spans="1:53" ht="15.75" customHeight="1" x14ac:dyDescent="0.25">
      <c r="A311" s="56" t="s">
        <v>684</v>
      </c>
      <c r="B311" s="50" t="s">
        <v>143</v>
      </c>
      <c r="C311" s="50" t="s">
        <v>1816</v>
      </c>
      <c r="D311" s="50" t="s">
        <v>685</v>
      </c>
      <c r="E311" s="37">
        <v>6</v>
      </c>
      <c r="F311" s="37">
        <v>65.599999999999994</v>
      </c>
      <c r="G311" s="37">
        <v>23.7</v>
      </c>
      <c r="H311" s="37">
        <v>10.700000000000003</v>
      </c>
      <c r="I311" s="37">
        <v>3.7</v>
      </c>
      <c r="J311" s="37"/>
      <c r="K311" s="37"/>
      <c r="L311" s="37"/>
      <c r="M311" s="37"/>
      <c r="N311" s="37"/>
      <c r="O311" s="37"/>
      <c r="P311" s="37"/>
      <c r="Q311" s="37"/>
      <c r="R311" s="37"/>
      <c r="S311" s="37"/>
      <c r="T311" s="37"/>
      <c r="U311" s="37"/>
      <c r="V311" s="37"/>
      <c r="W311" s="37"/>
      <c r="X311" s="37">
        <v>3.5</v>
      </c>
      <c r="Y311" s="37"/>
      <c r="Z311" s="37"/>
      <c r="AA311" s="37"/>
      <c r="AB311" s="37"/>
      <c r="AC311" s="37"/>
      <c r="AD311" s="37"/>
      <c r="AE311" s="37"/>
      <c r="AF311" s="37"/>
      <c r="AG311" s="37"/>
      <c r="AH311" s="37"/>
      <c r="AI311" s="37"/>
      <c r="AJ311" s="37"/>
      <c r="AK311" s="37"/>
      <c r="AL311" s="37">
        <v>2.4</v>
      </c>
      <c r="AM311" s="37">
        <v>1.1000000000000001</v>
      </c>
      <c r="AN311" s="37"/>
      <c r="AO311" s="37"/>
      <c r="AP311" s="37"/>
      <c r="AQ311" s="37"/>
      <c r="AR311" s="37"/>
      <c r="AS311" s="37"/>
      <c r="AT311" s="37"/>
      <c r="AU311" s="37"/>
      <c r="AV311" s="37"/>
      <c r="AW311" s="37"/>
      <c r="AX311" s="37"/>
      <c r="AY311" s="37"/>
      <c r="AZ311" s="37"/>
      <c r="BA311" s="38"/>
    </row>
    <row r="312" spans="1:53" ht="15.75" customHeight="1" x14ac:dyDescent="0.25">
      <c r="A312" s="56" t="s">
        <v>686</v>
      </c>
      <c r="B312" s="50" t="s">
        <v>95</v>
      </c>
      <c r="C312" s="50" t="s">
        <v>1817</v>
      </c>
      <c r="D312" s="50" t="s">
        <v>687</v>
      </c>
      <c r="E312" s="37">
        <v>3</v>
      </c>
      <c r="F312" s="37">
        <v>53.7</v>
      </c>
      <c r="G312" s="37">
        <v>45.6</v>
      </c>
      <c r="H312" s="37">
        <v>0.69999999999998863</v>
      </c>
      <c r="I312" s="37">
        <v>0.8</v>
      </c>
      <c r="J312" s="37"/>
      <c r="K312" s="37"/>
      <c r="L312" s="37"/>
      <c r="M312" s="37"/>
      <c r="N312" s="37"/>
      <c r="O312" s="37"/>
      <c r="P312" s="37"/>
      <c r="Q312" s="37"/>
      <c r="R312" s="37"/>
      <c r="S312" s="37"/>
      <c r="T312" s="37"/>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c r="AR312" s="37"/>
      <c r="AS312" s="37"/>
      <c r="AT312" s="37"/>
      <c r="AU312" s="37"/>
      <c r="AV312" s="37"/>
      <c r="AW312" s="37"/>
      <c r="AX312" s="37"/>
      <c r="AY312" s="37"/>
      <c r="AZ312" s="37"/>
      <c r="BA312" s="38"/>
    </row>
    <row r="313" spans="1:53" ht="15.75" customHeight="1" x14ac:dyDescent="0.25">
      <c r="A313" s="56" t="s">
        <v>688</v>
      </c>
      <c r="B313" s="50" t="s">
        <v>120</v>
      </c>
      <c r="C313" s="50" t="s">
        <v>1818</v>
      </c>
      <c r="D313" s="50" t="s">
        <v>689</v>
      </c>
      <c r="E313" s="37">
        <v>5</v>
      </c>
      <c r="F313" s="37">
        <v>91.4</v>
      </c>
      <c r="G313" s="37">
        <v>2.8</v>
      </c>
      <c r="H313" s="37">
        <v>5.7999999999999972</v>
      </c>
      <c r="I313" s="37">
        <v>3.6</v>
      </c>
      <c r="J313" s="37"/>
      <c r="K313" s="37"/>
      <c r="L313" s="37"/>
      <c r="M313" s="37"/>
      <c r="N313" s="37"/>
      <c r="O313" s="37"/>
      <c r="P313" s="37"/>
      <c r="Q313" s="37"/>
      <c r="R313" s="37">
        <v>1.1000000000000001</v>
      </c>
      <c r="S313" s="37"/>
      <c r="T313" s="37"/>
      <c r="U313" s="37"/>
      <c r="V313" s="37"/>
      <c r="W313" s="37"/>
      <c r="X313" s="37">
        <v>1.1000000000000001</v>
      </c>
      <c r="Y313" s="37"/>
      <c r="Z313" s="37"/>
      <c r="AA313" s="37"/>
      <c r="AB313" s="37"/>
      <c r="AC313" s="37"/>
      <c r="AD313" s="37"/>
      <c r="AE313" s="37"/>
      <c r="AF313" s="37"/>
      <c r="AG313" s="37"/>
      <c r="AH313" s="37"/>
      <c r="AI313" s="37"/>
      <c r="AJ313" s="37"/>
      <c r="AK313" s="37"/>
      <c r="AL313" s="37"/>
      <c r="AM313" s="37"/>
      <c r="AN313" s="37"/>
      <c r="AO313" s="37"/>
      <c r="AP313" s="37"/>
      <c r="AQ313" s="37"/>
      <c r="AR313" s="37"/>
      <c r="AS313" s="37"/>
      <c r="AT313" s="37"/>
      <c r="AU313" s="37"/>
      <c r="AV313" s="37"/>
      <c r="AW313" s="37"/>
      <c r="AX313" s="37"/>
      <c r="AY313" s="37"/>
      <c r="AZ313" s="37"/>
      <c r="BA313" s="38"/>
    </row>
    <row r="314" spans="1:53" ht="15.75" customHeight="1" x14ac:dyDescent="0.25">
      <c r="A314" s="56" t="s">
        <v>690</v>
      </c>
      <c r="B314" s="50" t="s">
        <v>47</v>
      </c>
      <c r="C314" s="50" t="s">
        <v>1819</v>
      </c>
      <c r="D314" s="50" t="s">
        <v>691</v>
      </c>
      <c r="E314" s="37">
        <v>3</v>
      </c>
      <c r="F314" s="37">
        <v>96.3</v>
      </c>
      <c r="G314" s="37">
        <v>2.2000000000000002</v>
      </c>
      <c r="H314" s="37">
        <v>1.5</v>
      </c>
      <c r="I314" s="37">
        <v>1.5</v>
      </c>
      <c r="J314" s="37"/>
      <c r="K314" s="37"/>
      <c r="L314" s="37"/>
      <c r="M314" s="37"/>
      <c r="N314" s="37"/>
      <c r="O314" s="37"/>
      <c r="P314" s="37"/>
      <c r="Q314" s="37"/>
      <c r="R314" s="37"/>
      <c r="S314" s="37"/>
      <c r="T314" s="37"/>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c r="AR314" s="37"/>
      <c r="AS314" s="37"/>
      <c r="AT314" s="37"/>
      <c r="AU314" s="37"/>
      <c r="AV314" s="37"/>
      <c r="AW314" s="37"/>
      <c r="AX314" s="37"/>
      <c r="AY314" s="37"/>
      <c r="AZ314" s="37"/>
      <c r="BA314" s="38"/>
    </row>
    <row r="315" spans="1:53" ht="15.75" customHeight="1" x14ac:dyDescent="0.25">
      <c r="A315" s="56" t="s">
        <v>692</v>
      </c>
      <c r="B315" s="50" t="s">
        <v>103</v>
      </c>
      <c r="C315" s="50" t="s">
        <v>1820</v>
      </c>
      <c r="D315" s="50" t="s">
        <v>693</v>
      </c>
      <c r="E315" s="37">
        <v>3</v>
      </c>
      <c r="F315" s="37">
        <v>96</v>
      </c>
      <c r="G315" s="37">
        <v>3.5</v>
      </c>
      <c r="H315" s="37">
        <v>0.5</v>
      </c>
      <c r="I315" s="37">
        <v>0.6</v>
      </c>
      <c r="J315" s="37"/>
      <c r="K315" s="37"/>
      <c r="L315" s="37"/>
      <c r="M315" s="37"/>
      <c r="N315" s="37"/>
      <c r="O315" s="37"/>
      <c r="P315" s="37"/>
      <c r="Q315" s="37"/>
      <c r="R315" s="37"/>
      <c r="S315" s="37"/>
      <c r="T315" s="37"/>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c r="AR315" s="37"/>
      <c r="AS315" s="37"/>
      <c r="AT315" s="37"/>
      <c r="AU315" s="37"/>
      <c r="AV315" s="37"/>
      <c r="AW315" s="37"/>
      <c r="AX315" s="37"/>
      <c r="AY315" s="37"/>
      <c r="AZ315" s="37"/>
      <c r="BA315" s="38"/>
    </row>
    <row r="316" spans="1:53" ht="15.75" customHeight="1" x14ac:dyDescent="0.25">
      <c r="A316" s="56" t="s">
        <v>694</v>
      </c>
      <c r="B316" s="50" t="s">
        <v>164</v>
      </c>
      <c r="C316" s="50" t="s">
        <v>1821</v>
      </c>
      <c r="D316" s="50" t="s">
        <v>695</v>
      </c>
      <c r="E316" s="37">
        <v>5</v>
      </c>
      <c r="F316" s="37">
        <v>86.3</v>
      </c>
      <c r="G316" s="37">
        <v>5.3</v>
      </c>
      <c r="H316" s="37">
        <v>8.4000000000000057</v>
      </c>
      <c r="I316" s="37">
        <v>3.9</v>
      </c>
      <c r="J316" s="37"/>
      <c r="K316" s="37"/>
      <c r="L316" s="37">
        <v>3.2</v>
      </c>
      <c r="M316" s="37"/>
      <c r="N316" s="37"/>
      <c r="O316" s="37"/>
      <c r="P316" s="37"/>
      <c r="Q316" s="37"/>
      <c r="R316" s="37"/>
      <c r="S316" s="37"/>
      <c r="T316" s="37"/>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c r="AR316" s="37"/>
      <c r="AS316" s="37"/>
      <c r="AT316" s="37"/>
      <c r="AU316" s="37"/>
      <c r="AV316" s="37">
        <v>1.3</v>
      </c>
      <c r="AW316" s="37"/>
      <c r="AX316" s="37"/>
      <c r="AY316" s="37"/>
      <c r="AZ316" s="37"/>
      <c r="BA316" s="38"/>
    </row>
    <row r="317" spans="1:53" ht="15.75" customHeight="1" x14ac:dyDescent="0.25">
      <c r="A317" s="56" t="s">
        <v>696</v>
      </c>
      <c r="B317" s="50" t="s">
        <v>67</v>
      </c>
      <c r="C317" s="50" t="s">
        <v>1822</v>
      </c>
      <c r="D317" s="50" t="s">
        <v>697</v>
      </c>
      <c r="E317" s="37">
        <v>6</v>
      </c>
      <c r="F317" s="37">
        <v>58.1</v>
      </c>
      <c r="G317" s="37">
        <v>22.9</v>
      </c>
      <c r="H317" s="37">
        <v>19</v>
      </c>
      <c r="I317" s="37">
        <v>9.4</v>
      </c>
      <c r="J317" s="37"/>
      <c r="K317" s="37"/>
      <c r="L317" s="37">
        <v>4.0999999999999996</v>
      </c>
      <c r="M317" s="37"/>
      <c r="N317" s="37"/>
      <c r="O317" s="37"/>
      <c r="P317" s="37"/>
      <c r="Q317" s="37"/>
      <c r="R317" s="37"/>
      <c r="S317" s="37"/>
      <c r="T317" s="37"/>
      <c r="U317" s="37"/>
      <c r="V317" s="37"/>
      <c r="W317" s="37"/>
      <c r="X317" s="37"/>
      <c r="Y317" s="37"/>
      <c r="Z317" s="37"/>
      <c r="AA317" s="37"/>
      <c r="AB317" s="37"/>
      <c r="AC317" s="37">
        <v>3.8</v>
      </c>
      <c r="AD317" s="37"/>
      <c r="AE317" s="37"/>
      <c r="AF317" s="37"/>
      <c r="AG317" s="37"/>
      <c r="AH317" s="37"/>
      <c r="AI317" s="37"/>
      <c r="AJ317" s="37"/>
      <c r="AK317" s="37"/>
      <c r="AL317" s="37"/>
      <c r="AM317" s="37"/>
      <c r="AN317" s="37">
        <v>1.8</v>
      </c>
      <c r="AO317" s="37"/>
      <c r="AP317" s="37"/>
      <c r="AQ317" s="37"/>
      <c r="AR317" s="37"/>
      <c r="AS317" s="37"/>
      <c r="AT317" s="37"/>
      <c r="AU317" s="37"/>
      <c r="AV317" s="37"/>
      <c r="AW317" s="37"/>
      <c r="AX317" s="37"/>
      <c r="AY317" s="37"/>
      <c r="AZ317" s="37"/>
      <c r="BA317" s="38"/>
    </row>
    <row r="318" spans="1:53" ht="15.75" customHeight="1" x14ac:dyDescent="0.25">
      <c r="A318" s="56" t="s">
        <v>698</v>
      </c>
      <c r="B318" s="50" t="s">
        <v>51</v>
      </c>
      <c r="C318" s="50" t="s">
        <v>1823</v>
      </c>
      <c r="D318" s="50" t="s">
        <v>699</v>
      </c>
      <c r="E318" s="37">
        <v>2</v>
      </c>
      <c r="F318" s="37">
        <v>98.6</v>
      </c>
      <c r="G318" s="37"/>
      <c r="H318" s="37">
        <v>1.4000000000000057</v>
      </c>
      <c r="I318" s="37">
        <v>1.4</v>
      </c>
      <c r="J318" s="37"/>
      <c r="K318" s="37"/>
      <c r="L318" s="37"/>
      <c r="M318" s="37"/>
      <c r="N318" s="37"/>
      <c r="O318" s="37"/>
      <c r="P318" s="37"/>
      <c r="Q318" s="37"/>
      <c r="R318" s="37"/>
      <c r="S318" s="37"/>
      <c r="T318" s="37"/>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8"/>
    </row>
    <row r="319" spans="1:53" ht="15.75" customHeight="1" x14ac:dyDescent="0.25">
      <c r="A319" s="56" t="s">
        <v>700</v>
      </c>
      <c r="B319" s="50" t="s">
        <v>120</v>
      </c>
      <c r="C319" s="50" t="s">
        <v>1824</v>
      </c>
      <c r="D319" s="50" t="s">
        <v>701</v>
      </c>
      <c r="E319" s="37">
        <v>6</v>
      </c>
      <c r="F319" s="37">
        <v>60.5</v>
      </c>
      <c r="G319" s="37">
        <v>2.9</v>
      </c>
      <c r="H319" s="37">
        <v>36.6</v>
      </c>
      <c r="I319" s="37">
        <v>14.4</v>
      </c>
      <c r="J319" s="37"/>
      <c r="K319" s="37"/>
      <c r="L319" s="37"/>
      <c r="M319" s="37"/>
      <c r="N319" s="37"/>
      <c r="O319" s="37">
        <v>13.3</v>
      </c>
      <c r="P319" s="37"/>
      <c r="Q319" s="37"/>
      <c r="R319" s="37"/>
      <c r="S319" s="37"/>
      <c r="T319" s="37"/>
      <c r="U319" s="37"/>
      <c r="V319" s="37"/>
      <c r="W319" s="37"/>
      <c r="X319" s="37"/>
      <c r="Y319" s="37"/>
      <c r="Z319" s="37">
        <v>5.8</v>
      </c>
      <c r="AA319" s="37"/>
      <c r="AB319" s="37"/>
      <c r="AC319" s="37"/>
      <c r="AD319" s="37"/>
      <c r="AE319" s="37"/>
      <c r="AF319" s="37"/>
      <c r="AG319" s="37"/>
      <c r="AH319" s="37"/>
      <c r="AI319" s="37"/>
      <c r="AJ319" s="37"/>
      <c r="AK319" s="37"/>
      <c r="AL319" s="37"/>
      <c r="AM319" s="37"/>
      <c r="AN319" s="37">
        <v>3</v>
      </c>
      <c r="AO319" s="37"/>
      <c r="AP319" s="37"/>
      <c r="AQ319" s="37"/>
      <c r="AR319" s="37"/>
      <c r="AS319" s="37"/>
      <c r="AT319" s="37"/>
      <c r="AU319" s="37"/>
      <c r="AV319" s="37"/>
      <c r="AW319" s="37"/>
      <c r="AX319" s="37"/>
      <c r="AY319" s="37"/>
      <c r="AZ319" s="37"/>
      <c r="BA319" s="38"/>
    </row>
    <row r="320" spans="1:53" ht="15.75" customHeight="1" x14ac:dyDescent="0.25">
      <c r="A320" s="56" t="s">
        <v>702</v>
      </c>
      <c r="B320" s="50" t="s">
        <v>67</v>
      </c>
      <c r="C320" s="50" t="s">
        <v>1825</v>
      </c>
      <c r="D320" s="50" t="s">
        <v>703</v>
      </c>
      <c r="E320" s="37">
        <v>6</v>
      </c>
      <c r="F320" s="37">
        <v>43.7</v>
      </c>
      <c r="G320" s="37">
        <v>38.799999999999997</v>
      </c>
      <c r="H320" s="37">
        <v>17.5</v>
      </c>
      <c r="I320" s="37">
        <v>9.8000000000000007</v>
      </c>
      <c r="J320" s="37"/>
      <c r="K320" s="37">
        <v>3.1</v>
      </c>
      <c r="L320" s="37">
        <v>3</v>
      </c>
      <c r="M320" s="37"/>
      <c r="N320" s="37"/>
      <c r="O320" s="37"/>
      <c r="P320" s="37"/>
      <c r="Q320" s="37"/>
      <c r="R320" s="37"/>
      <c r="S320" s="37"/>
      <c r="T320" s="37"/>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c r="AR320" s="37"/>
      <c r="AS320" s="37"/>
      <c r="AT320" s="37"/>
      <c r="AU320" s="37"/>
      <c r="AV320" s="37">
        <v>1.6</v>
      </c>
      <c r="AW320" s="37"/>
      <c r="AX320" s="37"/>
      <c r="AY320" s="37"/>
      <c r="AZ320" s="37"/>
      <c r="BA320" s="38"/>
    </row>
    <row r="321" spans="1:53" ht="15.75" customHeight="1" x14ac:dyDescent="0.25">
      <c r="A321" s="56" t="s">
        <v>704</v>
      </c>
      <c r="B321" s="50" t="s">
        <v>262</v>
      </c>
      <c r="C321" s="50" t="s">
        <v>1826</v>
      </c>
      <c r="D321" s="50" t="s">
        <v>705</v>
      </c>
      <c r="E321" s="37">
        <v>3</v>
      </c>
      <c r="F321" s="37">
        <v>96.8</v>
      </c>
      <c r="G321" s="37">
        <v>1.8</v>
      </c>
      <c r="H321" s="37">
        <v>1.4000000000000057</v>
      </c>
      <c r="I321" s="37">
        <v>1.4</v>
      </c>
      <c r="J321" s="37"/>
      <c r="K321" s="37"/>
      <c r="L321" s="37"/>
      <c r="M321" s="37"/>
      <c r="N321" s="37"/>
      <c r="O321" s="37"/>
      <c r="P321" s="37"/>
      <c r="Q321" s="37"/>
      <c r="R321" s="37"/>
      <c r="S321" s="37"/>
      <c r="T321" s="37"/>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c r="AR321" s="37"/>
      <c r="AS321" s="37"/>
      <c r="AT321" s="37"/>
      <c r="AU321" s="37"/>
      <c r="AV321" s="37"/>
      <c r="AW321" s="37"/>
      <c r="AX321" s="37"/>
      <c r="AY321" s="37"/>
      <c r="AZ321" s="37"/>
      <c r="BA321" s="38"/>
    </row>
    <row r="322" spans="1:53" ht="15.75" customHeight="1" x14ac:dyDescent="0.25">
      <c r="A322" s="56" t="s">
        <v>1827</v>
      </c>
      <c r="B322" s="50" t="s">
        <v>103</v>
      </c>
      <c r="C322" s="50" t="s">
        <v>1828</v>
      </c>
      <c r="D322" s="50" t="s">
        <v>706</v>
      </c>
      <c r="E322" s="37">
        <v>4</v>
      </c>
      <c r="F322" s="37">
        <v>91.7</v>
      </c>
      <c r="G322" s="37">
        <v>6.2</v>
      </c>
      <c r="H322" s="37">
        <v>2.0999999999999943</v>
      </c>
      <c r="I322" s="37"/>
      <c r="J322" s="37"/>
      <c r="K322" s="37"/>
      <c r="L322" s="37"/>
      <c r="M322" s="37"/>
      <c r="N322" s="37"/>
      <c r="O322" s="37">
        <v>1</v>
      </c>
      <c r="P322" s="37"/>
      <c r="Q322" s="37"/>
      <c r="R322" s="37"/>
      <c r="S322" s="37"/>
      <c r="T322" s="37"/>
      <c r="U322" s="37"/>
      <c r="V322" s="37"/>
      <c r="W322" s="37">
        <v>1</v>
      </c>
      <c r="X322" s="37"/>
      <c r="Y322" s="37"/>
      <c r="Z322" s="37"/>
      <c r="AA322" s="37"/>
      <c r="AB322" s="37"/>
      <c r="AC322" s="37"/>
      <c r="AD322" s="37"/>
      <c r="AE322" s="37"/>
      <c r="AF322" s="37"/>
      <c r="AG322" s="37"/>
      <c r="AH322" s="37"/>
      <c r="AI322" s="37"/>
      <c r="AJ322" s="37"/>
      <c r="AK322" s="37"/>
      <c r="AL322" s="37"/>
      <c r="AM322" s="37"/>
      <c r="AN322" s="37"/>
      <c r="AO322" s="37"/>
      <c r="AP322" s="37"/>
      <c r="AQ322" s="37"/>
      <c r="AR322" s="37"/>
      <c r="AS322" s="37"/>
      <c r="AT322" s="37"/>
      <c r="AU322" s="37"/>
      <c r="AV322" s="37"/>
      <c r="AW322" s="37"/>
      <c r="AX322" s="37"/>
      <c r="AY322" s="37"/>
      <c r="AZ322" s="37"/>
      <c r="BA322" s="38"/>
    </row>
    <row r="323" spans="1:53" ht="15.75" customHeight="1" x14ac:dyDescent="0.25">
      <c r="A323" s="56" t="s">
        <v>707</v>
      </c>
      <c r="B323" s="50" t="s">
        <v>51</v>
      </c>
      <c r="C323" s="50" t="s">
        <v>1829</v>
      </c>
      <c r="D323" s="50" t="s">
        <v>708</v>
      </c>
      <c r="E323" s="37">
        <v>4</v>
      </c>
      <c r="F323" s="37">
        <v>32.1</v>
      </c>
      <c r="G323" s="37">
        <v>43.4</v>
      </c>
      <c r="H323" s="37">
        <v>24.5</v>
      </c>
      <c r="I323" s="37">
        <v>0.8</v>
      </c>
      <c r="J323" s="37"/>
      <c r="K323" s="37"/>
      <c r="L323" s="37"/>
      <c r="M323" s="37"/>
      <c r="N323" s="37"/>
      <c r="O323" s="37"/>
      <c r="P323" s="37"/>
      <c r="Q323" s="37"/>
      <c r="R323" s="37"/>
      <c r="S323" s="37"/>
      <c r="T323" s="37"/>
      <c r="U323" s="37"/>
      <c r="V323" s="37"/>
      <c r="W323" s="37"/>
      <c r="X323" s="37"/>
      <c r="Y323" s="37"/>
      <c r="Z323" s="37"/>
      <c r="AA323" s="37"/>
      <c r="AB323" s="37"/>
      <c r="AC323" s="37"/>
      <c r="AD323" s="37"/>
      <c r="AE323" s="37"/>
      <c r="AF323" s="37"/>
      <c r="AG323" s="37"/>
      <c r="AH323" s="37"/>
      <c r="AI323" s="37"/>
      <c r="AJ323" s="37"/>
      <c r="AK323" s="37"/>
      <c r="AL323" s="37"/>
      <c r="AM323" s="37">
        <v>23.6</v>
      </c>
      <c r="AN323" s="37"/>
      <c r="AO323" s="37"/>
      <c r="AP323" s="37"/>
      <c r="AQ323" s="37"/>
      <c r="AR323" s="37"/>
      <c r="AS323" s="37"/>
      <c r="AT323" s="37"/>
      <c r="AU323" s="37"/>
      <c r="AV323" s="37"/>
      <c r="AW323" s="37"/>
      <c r="AX323" s="37"/>
      <c r="AY323" s="37"/>
      <c r="AZ323" s="37"/>
      <c r="BA323" s="38"/>
    </row>
    <row r="324" spans="1:53" ht="15.75" customHeight="1" x14ac:dyDescent="0.25">
      <c r="A324" s="56" t="s">
        <v>709</v>
      </c>
      <c r="B324" s="50" t="s">
        <v>171</v>
      </c>
      <c r="C324" s="50" t="s">
        <v>1830</v>
      </c>
      <c r="D324" s="50" t="s">
        <v>710</v>
      </c>
      <c r="E324" s="37">
        <v>6</v>
      </c>
      <c r="F324" s="37">
        <v>83.8</v>
      </c>
      <c r="G324" s="37">
        <v>8.1</v>
      </c>
      <c r="H324" s="37">
        <v>8.1000000000000085</v>
      </c>
      <c r="I324" s="37">
        <v>4.8</v>
      </c>
      <c r="J324" s="37"/>
      <c r="K324" s="37"/>
      <c r="L324" s="37"/>
      <c r="M324" s="37"/>
      <c r="N324" s="37"/>
      <c r="O324" s="37">
        <v>1.1000000000000001</v>
      </c>
      <c r="P324" s="37"/>
      <c r="Q324" s="37"/>
      <c r="R324" s="37"/>
      <c r="S324" s="37"/>
      <c r="T324" s="37"/>
      <c r="U324" s="37"/>
      <c r="V324" s="37"/>
      <c r="W324" s="37"/>
      <c r="X324" s="37"/>
      <c r="Y324" s="37"/>
      <c r="Z324" s="37"/>
      <c r="AA324" s="37"/>
      <c r="AB324" s="37"/>
      <c r="AC324" s="37"/>
      <c r="AD324" s="37"/>
      <c r="AE324" s="37"/>
      <c r="AF324" s="37"/>
      <c r="AG324" s="37"/>
      <c r="AH324" s="37"/>
      <c r="AI324" s="37"/>
      <c r="AJ324" s="37"/>
      <c r="AK324" s="37"/>
      <c r="AL324" s="37"/>
      <c r="AM324" s="37">
        <v>1.2</v>
      </c>
      <c r="AN324" s="37">
        <v>1.2</v>
      </c>
      <c r="AO324" s="37"/>
      <c r="AP324" s="37"/>
      <c r="AQ324" s="37"/>
      <c r="AR324" s="37"/>
      <c r="AS324" s="37"/>
      <c r="AT324" s="37"/>
      <c r="AU324" s="37"/>
      <c r="AV324" s="37"/>
      <c r="AW324" s="37"/>
      <c r="AX324" s="37"/>
      <c r="AY324" s="37"/>
      <c r="AZ324" s="37"/>
      <c r="BA324" s="38"/>
    </row>
    <row r="325" spans="1:53" ht="15.75" customHeight="1" x14ac:dyDescent="0.25">
      <c r="A325" s="56" t="s">
        <v>711</v>
      </c>
      <c r="B325" s="50" t="s">
        <v>64</v>
      </c>
      <c r="C325" s="50" t="s">
        <v>1831</v>
      </c>
      <c r="D325" s="50" t="s">
        <v>712</v>
      </c>
      <c r="E325" s="37">
        <v>4</v>
      </c>
      <c r="F325" s="37">
        <v>88.7</v>
      </c>
      <c r="G325" s="37">
        <v>4.9000000000000004</v>
      </c>
      <c r="H325" s="37">
        <v>6.3999999999999915</v>
      </c>
      <c r="I325" s="37">
        <v>5.0999999999999996</v>
      </c>
      <c r="J325" s="37"/>
      <c r="K325" s="37"/>
      <c r="L325" s="37"/>
      <c r="M325" s="37"/>
      <c r="N325" s="37"/>
      <c r="O325" s="37"/>
      <c r="P325" s="37"/>
      <c r="Q325" s="37"/>
      <c r="R325" s="37"/>
      <c r="S325" s="37"/>
      <c r="T325" s="37"/>
      <c r="U325" s="37"/>
      <c r="V325" s="37"/>
      <c r="W325" s="37"/>
      <c r="X325" s="37"/>
      <c r="Y325" s="37"/>
      <c r="Z325" s="37"/>
      <c r="AA325" s="37"/>
      <c r="AB325" s="37"/>
      <c r="AC325" s="37"/>
      <c r="AD325" s="37"/>
      <c r="AE325" s="37"/>
      <c r="AF325" s="37"/>
      <c r="AG325" s="37"/>
      <c r="AH325" s="37"/>
      <c r="AI325" s="37">
        <v>1.3</v>
      </c>
      <c r="AJ325" s="37"/>
      <c r="AK325" s="37"/>
      <c r="AL325" s="37"/>
      <c r="AM325" s="37"/>
      <c r="AN325" s="37"/>
      <c r="AO325" s="37"/>
      <c r="AP325" s="37"/>
      <c r="AQ325" s="37"/>
      <c r="AR325" s="37"/>
      <c r="AS325" s="37"/>
      <c r="AT325" s="37"/>
      <c r="AU325" s="37"/>
      <c r="AV325" s="37"/>
      <c r="AW325" s="37"/>
      <c r="AX325" s="37"/>
      <c r="AY325" s="37"/>
      <c r="AZ325" s="37"/>
      <c r="BA325" s="38"/>
    </row>
    <row r="326" spans="1:53" ht="15.75" customHeight="1" x14ac:dyDescent="0.25">
      <c r="A326" s="56" t="s">
        <v>713</v>
      </c>
      <c r="B326" s="50" t="s">
        <v>98</v>
      </c>
      <c r="C326" s="50" t="s">
        <v>1832</v>
      </c>
      <c r="D326" s="50" t="s">
        <v>714</v>
      </c>
      <c r="E326" s="37">
        <v>3</v>
      </c>
      <c r="F326" s="37">
        <v>94.6</v>
      </c>
      <c r="G326" s="37">
        <v>4.3</v>
      </c>
      <c r="H326" s="37">
        <v>1.1000000000000085</v>
      </c>
      <c r="I326" s="37">
        <v>1.2</v>
      </c>
      <c r="J326" s="37"/>
      <c r="K326" s="37"/>
      <c r="L326" s="37"/>
      <c r="M326" s="37"/>
      <c r="N326" s="37"/>
      <c r="O326" s="37"/>
      <c r="P326" s="37"/>
      <c r="Q326" s="37"/>
      <c r="R326" s="37"/>
      <c r="S326" s="37"/>
      <c r="T326" s="37"/>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c r="AR326" s="37"/>
      <c r="AS326" s="37"/>
      <c r="AT326" s="37"/>
      <c r="AU326" s="37"/>
      <c r="AV326" s="37"/>
      <c r="AW326" s="37"/>
      <c r="AX326" s="37"/>
      <c r="AY326" s="37"/>
      <c r="AZ326" s="37"/>
      <c r="BA326" s="38"/>
    </row>
    <row r="327" spans="1:53" ht="15.75" customHeight="1" x14ac:dyDescent="0.25">
      <c r="A327" s="56" t="s">
        <v>715</v>
      </c>
      <c r="B327" s="50" t="s">
        <v>98</v>
      </c>
      <c r="C327" s="50" t="s">
        <v>1833</v>
      </c>
      <c r="D327" s="50" t="s">
        <v>716</v>
      </c>
      <c r="E327" s="37">
        <v>3</v>
      </c>
      <c r="F327" s="37">
        <v>89.4</v>
      </c>
      <c r="G327" s="37">
        <v>9.1999999999999993</v>
      </c>
      <c r="H327" s="37">
        <v>1.3999999999999915</v>
      </c>
      <c r="I327" s="37">
        <v>1.4</v>
      </c>
      <c r="J327" s="37"/>
      <c r="K327" s="37"/>
      <c r="L327" s="37"/>
      <c r="M327" s="37"/>
      <c r="N327" s="37"/>
      <c r="O327" s="37"/>
      <c r="P327" s="37"/>
      <c r="Q327" s="37"/>
      <c r="R327" s="37"/>
      <c r="S327" s="37"/>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c r="AR327" s="37"/>
      <c r="AS327" s="37"/>
      <c r="AT327" s="37"/>
      <c r="AU327" s="37"/>
      <c r="AV327" s="37"/>
      <c r="AW327" s="37"/>
      <c r="AX327" s="37"/>
      <c r="AY327" s="37"/>
      <c r="AZ327" s="37"/>
      <c r="BA327" s="38"/>
    </row>
    <row r="328" spans="1:53" ht="15.75" customHeight="1" x14ac:dyDescent="0.25">
      <c r="A328" s="56" t="s">
        <v>717</v>
      </c>
      <c r="B328" s="50" t="s">
        <v>132</v>
      </c>
      <c r="C328" s="50" t="s">
        <v>1834</v>
      </c>
      <c r="D328" s="50" t="s">
        <v>718</v>
      </c>
      <c r="E328" s="37">
        <v>3</v>
      </c>
      <c r="F328" s="37">
        <v>91.8</v>
      </c>
      <c r="G328" s="37">
        <v>2.6</v>
      </c>
      <c r="H328" s="37">
        <v>5.6000000000000085</v>
      </c>
      <c r="I328" s="37">
        <v>5.6</v>
      </c>
      <c r="J328" s="37"/>
      <c r="K328" s="37"/>
      <c r="L328" s="37"/>
      <c r="M328" s="37"/>
      <c r="N328" s="37"/>
      <c r="O328" s="37"/>
      <c r="P328" s="37"/>
      <c r="Q328" s="37"/>
      <c r="R328" s="37"/>
      <c r="S328" s="37"/>
      <c r="T328" s="37"/>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c r="AR328" s="37"/>
      <c r="AS328" s="37"/>
      <c r="AT328" s="37"/>
      <c r="AU328" s="37"/>
      <c r="AV328" s="37"/>
      <c r="AW328" s="37"/>
      <c r="AX328" s="37"/>
      <c r="AY328" s="37"/>
      <c r="AZ328" s="37"/>
      <c r="BA328" s="38"/>
    </row>
    <row r="329" spans="1:53" ht="15.75" customHeight="1" x14ac:dyDescent="0.25">
      <c r="A329" s="56" t="s">
        <v>719</v>
      </c>
      <c r="B329" s="50" t="s">
        <v>67</v>
      </c>
      <c r="C329" s="50" t="s">
        <v>1835</v>
      </c>
      <c r="D329" s="50" t="s">
        <v>720</v>
      </c>
      <c r="E329" s="37">
        <v>5</v>
      </c>
      <c r="F329" s="37">
        <v>83.6</v>
      </c>
      <c r="G329" s="37">
        <v>10.199999999999999</v>
      </c>
      <c r="H329" s="37">
        <v>6.2000000000000028</v>
      </c>
      <c r="I329" s="37">
        <v>4</v>
      </c>
      <c r="J329" s="37"/>
      <c r="K329" s="37"/>
      <c r="L329" s="37"/>
      <c r="M329" s="37"/>
      <c r="N329" s="37"/>
      <c r="O329" s="37"/>
      <c r="P329" s="37"/>
      <c r="Q329" s="37"/>
      <c r="R329" s="37"/>
      <c r="S329" s="37"/>
      <c r="T329" s="37"/>
      <c r="U329" s="37"/>
      <c r="V329" s="37"/>
      <c r="W329" s="37"/>
      <c r="X329" s="37"/>
      <c r="Y329" s="37"/>
      <c r="Z329" s="37"/>
      <c r="AA329" s="37"/>
      <c r="AB329" s="37"/>
      <c r="AC329" s="37"/>
      <c r="AD329" s="37"/>
      <c r="AE329" s="37"/>
      <c r="AF329" s="37"/>
      <c r="AG329" s="37"/>
      <c r="AH329" s="37"/>
      <c r="AI329" s="37"/>
      <c r="AJ329" s="37"/>
      <c r="AK329" s="37"/>
      <c r="AL329" s="37"/>
      <c r="AM329" s="37">
        <v>1.2</v>
      </c>
      <c r="AN329" s="37"/>
      <c r="AO329" s="37"/>
      <c r="AP329" s="37"/>
      <c r="AQ329" s="37"/>
      <c r="AR329" s="37"/>
      <c r="AS329" s="37"/>
      <c r="AT329" s="37"/>
      <c r="AU329" s="37"/>
      <c r="AV329" s="37">
        <v>1</v>
      </c>
      <c r="AW329" s="37"/>
      <c r="AX329" s="37"/>
      <c r="AY329" s="37"/>
      <c r="AZ329" s="37"/>
      <c r="BA329" s="38"/>
    </row>
    <row r="330" spans="1:53" ht="15.75" customHeight="1" x14ac:dyDescent="0.25">
      <c r="A330" s="56" t="s">
        <v>721</v>
      </c>
      <c r="B330" s="50" t="s">
        <v>171</v>
      </c>
      <c r="C330" s="50" t="s">
        <v>1836</v>
      </c>
      <c r="D330" s="50" t="s">
        <v>722</v>
      </c>
      <c r="E330" s="37">
        <v>3</v>
      </c>
      <c r="F330" s="37">
        <v>86.4</v>
      </c>
      <c r="G330" s="37">
        <v>7.9</v>
      </c>
      <c r="H330" s="37">
        <v>5.6999999999999886</v>
      </c>
      <c r="I330" s="37">
        <v>5.7</v>
      </c>
      <c r="J330" s="37"/>
      <c r="K330" s="37"/>
      <c r="L330" s="37"/>
      <c r="M330" s="37"/>
      <c r="N330" s="37"/>
      <c r="O330" s="37"/>
      <c r="P330" s="37"/>
      <c r="Q330" s="37"/>
      <c r="R330" s="37"/>
      <c r="S330" s="37"/>
      <c r="T330" s="37"/>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c r="AR330" s="37"/>
      <c r="AS330" s="37"/>
      <c r="AT330" s="37"/>
      <c r="AU330" s="37"/>
      <c r="AV330" s="37"/>
      <c r="AW330" s="37"/>
      <c r="AX330" s="37"/>
      <c r="AY330" s="37"/>
      <c r="AZ330" s="37"/>
      <c r="BA330" s="38"/>
    </row>
    <row r="331" spans="1:53" ht="15.75" customHeight="1" x14ac:dyDescent="0.25">
      <c r="A331" s="56" t="s">
        <v>723</v>
      </c>
      <c r="B331" s="50" t="s">
        <v>95</v>
      </c>
      <c r="C331" s="50" t="s">
        <v>1837</v>
      </c>
      <c r="D331" s="50" t="s">
        <v>724</v>
      </c>
      <c r="E331" s="37">
        <v>2</v>
      </c>
      <c r="F331" s="37">
        <v>98.8</v>
      </c>
      <c r="G331" s="37"/>
      <c r="H331" s="37">
        <v>1.2000000000000028</v>
      </c>
      <c r="I331" s="37">
        <v>1.2</v>
      </c>
      <c r="J331" s="37"/>
      <c r="K331" s="37"/>
      <c r="L331" s="37"/>
      <c r="M331" s="37"/>
      <c r="N331" s="37"/>
      <c r="O331" s="37"/>
      <c r="P331" s="37"/>
      <c r="Q331" s="37"/>
      <c r="R331" s="37"/>
      <c r="S331" s="37"/>
      <c r="T331" s="37"/>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c r="AR331" s="37"/>
      <c r="AS331" s="37"/>
      <c r="AT331" s="37"/>
      <c r="AU331" s="37"/>
      <c r="AV331" s="37"/>
      <c r="AW331" s="37"/>
      <c r="AX331" s="37"/>
      <c r="AY331" s="37"/>
      <c r="AZ331" s="37"/>
      <c r="BA331" s="38"/>
    </row>
    <row r="332" spans="1:53" ht="15.75" customHeight="1" x14ac:dyDescent="0.25">
      <c r="A332" s="56" t="s">
        <v>725</v>
      </c>
      <c r="B332" s="50" t="s">
        <v>67</v>
      </c>
      <c r="C332" s="50" t="s">
        <v>1838</v>
      </c>
      <c r="D332" s="50" t="s">
        <v>726</v>
      </c>
      <c r="E332" s="37">
        <v>5</v>
      </c>
      <c r="F332" s="37">
        <v>87.2</v>
      </c>
      <c r="G332" s="37">
        <v>3.4</v>
      </c>
      <c r="H332" s="37">
        <v>9.3999999999999915</v>
      </c>
      <c r="I332" s="37">
        <v>7</v>
      </c>
      <c r="J332" s="37"/>
      <c r="K332" s="37"/>
      <c r="L332" s="37"/>
      <c r="M332" s="37"/>
      <c r="N332" s="37"/>
      <c r="O332" s="37"/>
      <c r="P332" s="37"/>
      <c r="Q332" s="37"/>
      <c r="R332" s="37"/>
      <c r="S332" s="37"/>
      <c r="T332" s="37"/>
      <c r="U332" s="37"/>
      <c r="V332" s="37"/>
      <c r="W332" s="37"/>
      <c r="X332" s="37"/>
      <c r="Y332" s="37"/>
      <c r="Z332" s="37"/>
      <c r="AA332" s="37"/>
      <c r="AB332" s="37"/>
      <c r="AC332" s="37">
        <v>1</v>
      </c>
      <c r="AD332" s="37"/>
      <c r="AE332" s="37"/>
      <c r="AF332" s="37"/>
      <c r="AG332" s="37"/>
      <c r="AH332" s="37"/>
      <c r="AI332" s="37"/>
      <c r="AJ332" s="37"/>
      <c r="AK332" s="37"/>
      <c r="AL332" s="37"/>
      <c r="AM332" s="37"/>
      <c r="AN332" s="37">
        <v>1.2</v>
      </c>
      <c r="AO332" s="37"/>
      <c r="AP332" s="37"/>
      <c r="AQ332" s="37"/>
      <c r="AR332" s="37"/>
      <c r="AS332" s="37"/>
      <c r="AT332" s="37"/>
      <c r="AU332" s="37"/>
      <c r="AV332" s="37"/>
      <c r="AW332" s="37"/>
      <c r="AX332" s="37"/>
      <c r="AY332" s="37"/>
      <c r="AZ332" s="37"/>
      <c r="BA332" s="38"/>
    </row>
    <row r="333" spans="1:53" ht="15.75" customHeight="1" x14ac:dyDescent="0.25">
      <c r="A333" s="56" t="s">
        <v>727</v>
      </c>
      <c r="B333" s="50" t="s">
        <v>47</v>
      </c>
      <c r="C333" s="50" t="s">
        <v>1839</v>
      </c>
      <c r="D333" s="50" t="s">
        <v>728</v>
      </c>
      <c r="E333" s="37">
        <v>3</v>
      </c>
      <c r="F333" s="37">
        <v>87.6</v>
      </c>
      <c r="G333" s="37">
        <v>7.8</v>
      </c>
      <c r="H333" s="37">
        <v>4.6000000000000085</v>
      </c>
      <c r="I333" s="37">
        <v>4.5999999999999996</v>
      </c>
      <c r="J333" s="37"/>
      <c r="K333" s="37"/>
      <c r="L333" s="37"/>
      <c r="M333" s="37"/>
      <c r="N333" s="37"/>
      <c r="O333" s="37"/>
      <c r="P333" s="37"/>
      <c r="Q333" s="37"/>
      <c r="R333" s="37"/>
      <c r="S333" s="37"/>
      <c r="T333" s="37"/>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c r="AR333" s="37"/>
      <c r="AS333" s="37"/>
      <c r="AT333" s="37"/>
      <c r="AU333" s="37"/>
      <c r="AV333" s="37"/>
      <c r="AW333" s="37"/>
      <c r="AX333" s="37"/>
      <c r="AY333" s="37"/>
      <c r="AZ333" s="37"/>
      <c r="BA333" s="38"/>
    </row>
    <row r="334" spans="1:53" ht="15.75" customHeight="1" x14ac:dyDescent="0.25">
      <c r="A334" s="56" t="s">
        <v>729</v>
      </c>
      <c r="B334" s="50" t="s">
        <v>51</v>
      </c>
      <c r="C334" s="50" t="s">
        <v>1840</v>
      </c>
      <c r="D334" s="50" t="s">
        <v>730</v>
      </c>
      <c r="E334" s="37">
        <v>5</v>
      </c>
      <c r="F334" s="37">
        <v>84.2</v>
      </c>
      <c r="G334" s="37">
        <v>1.7</v>
      </c>
      <c r="H334" s="37">
        <v>14.099999999999994</v>
      </c>
      <c r="I334" s="37">
        <v>7.8</v>
      </c>
      <c r="J334" s="37"/>
      <c r="K334" s="37"/>
      <c r="L334" s="37"/>
      <c r="M334" s="37"/>
      <c r="N334" s="37"/>
      <c r="O334" s="37">
        <v>1</v>
      </c>
      <c r="P334" s="37"/>
      <c r="Q334" s="37"/>
      <c r="R334" s="37"/>
      <c r="S334" s="37"/>
      <c r="T334" s="37"/>
      <c r="U334" s="37"/>
      <c r="V334" s="37"/>
      <c r="W334" s="37"/>
      <c r="X334" s="37"/>
      <c r="Y334" s="37"/>
      <c r="Z334" s="37"/>
      <c r="AA334" s="37"/>
      <c r="AB334" s="37"/>
      <c r="AC334" s="37"/>
      <c r="AD334" s="37"/>
      <c r="AE334" s="37"/>
      <c r="AF334" s="37"/>
      <c r="AG334" s="37"/>
      <c r="AH334" s="37"/>
      <c r="AI334" s="37"/>
      <c r="AJ334" s="37"/>
      <c r="AK334" s="37"/>
      <c r="AL334" s="37"/>
      <c r="AM334" s="37"/>
      <c r="AN334" s="37">
        <v>5.2</v>
      </c>
      <c r="AO334" s="37"/>
      <c r="AP334" s="37"/>
      <c r="AQ334" s="37"/>
      <c r="AR334" s="37"/>
      <c r="AS334" s="37"/>
      <c r="AT334" s="37"/>
      <c r="AU334" s="37"/>
      <c r="AV334" s="37"/>
      <c r="AW334" s="37"/>
      <c r="AX334" s="37"/>
      <c r="AY334" s="37"/>
      <c r="AZ334" s="37"/>
      <c r="BA334" s="38"/>
    </row>
    <row r="335" spans="1:53" ht="15.75" customHeight="1" x14ac:dyDescent="0.25">
      <c r="A335" s="56" t="s">
        <v>731</v>
      </c>
      <c r="B335" s="50" t="s">
        <v>51</v>
      </c>
      <c r="C335" s="50" t="s">
        <v>1841</v>
      </c>
      <c r="D335" s="50" t="s">
        <v>732</v>
      </c>
      <c r="E335" s="37">
        <v>3</v>
      </c>
      <c r="F335" s="37">
        <v>88.1</v>
      </c>
      <c r="G335" s="37">
        <v>10.9</v>
      </c>
      <c r="H335" s="37">
        <v>1</v>
      </c>
      <c r="I335" s="37">
        <v>1.1000000000000001</v>
      </c>
      <c r="J335" s="37"/>
      <c r="K335" s="37"/>
      <c r="L335" s="37"/>
      <c r="M335" s="37"/>
      <c r="N335" s="37"/>
      <c r="O335" s="37"/>
      <c r="P335" s="37"/>
      <c r="Q335" s="37"/>
      <c r="R335" s="37"/>
      <c r="S335" s="37"/>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c r="AR335" s="37"/>
      <c r="AS335" s="37"/>
      <c r="AT335" s="37"/>
      <c r="AU335" s="37"/>
      <c r="AV335" s="37"/>
      <c r="AW335" s="37"/>
      <c r="AX335" s="37"/>
      <c r="AY335" s="37"/>
      <c r="AZ335" s="37"/>
      <c r="BA335" s="38"/>
    </row>
    <row r="336" spans="1:53" ht="15.75" customHeight="1" x14ac:dyDescent="0.25">
      <c r="A336" s="56" t="s">
        <v>733</v>
      </c>
      <c r="B336" s="50" t="s">
        <v>103</v>
      </c>
      <c r="C336" s="50" t="s">
        <v>1842</v>
      </c>
      <c r="D336" s="50" t="s">
        <v>734</v>
      </c>
      <c r="E336" s="37">
        <v>3</v>
      </c>
      <c r="F336" s="37">
        <v>81.8</v>
      </c>
      <c r="G336" s="37">
        <v>14.5</v>
      </c>
      <c r="H336" s="37">
        <v>3.7000000000000028</v>
      </c>
      <c r="I336" s="37">
        <v>3.7</v>
      </c>
      <c r="J336" s="37"/>
      <c r="K336" s="37"/>
      <c r="L336" s="37"/>
      <c r="M336" s="37"/>
      <c r="N336" s="37"/>
      <c r="O336" s="37"/>
      <c r="P336" s="37"/>
      <c r="Q336" s="37"/>
      <c r="R336" s="37"/>
      <c r="S336" s="37"/>
      <c r="T336" s="37"/>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c r="AR336" s="37"/>
      <c r="AS336" s="37"/>
      <c r="AT336" s="37"/>
      <c r="AU336" s="37"/>
      <c r="AV336" s="37"/>
      <c r="AW336" s="37"/>
      <c r="AX336" s="37"/>
      <c r="AY336" s="37"/>
      <c r="AZ336" s="37"/>
      <c r="BA336" s="38"/>
    </row>
    <row r="337" spans="1:53" ht="15.75" customHeight="1" x14ac:dyDescent="0.25">
      <c r="A337" s="56" t="s">
        <v>735</v>
      </c>
      <c r="B337" s="50" t="s">
        <v>70</v>
      </c>
      <c r="C337" s="50" t="s">
        <v>1843</v>
      </c>
      <c r="D337" s="50" t="s">
        <v>736</v>
      </c>
      <c r="E337" s="37">
        <v>2</v>
      </c>
      <c r="F337" s="37">
        <v>94.5</v>
      </c>
      <c r="G337" s="37">
        <v>5.5</v>
      </c>
      <c r="H337" s="37">
        <v>0</v>
      </c>
      <c r="I337" s="37"/>
      <c r="J337" s="37"/>
      <c r="K337" s="37"/>
      <c r="L337" s="37"/>
      <c r="M337" s="37"/>
      <c r="N337" s="37"/>
      <c r="O337" s="37"/>
      <c r="P337" s="37"/>
      <c r="Q337" s="37"/>
      <c r="R337" s="37"/>
      <c r="S337" s="37"/>
      <c r="T337" s="37"/>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c r="AR337" s="37"/>
      <c r="AS337" s="37"/>
      <c r="AT337" s="37"/>
      <c r="AU337" s="37"/>
      <c r="AV337" s="37"/>
      <c r="AW337" s="37"/>
      <c r="AX337" s="37"/>
      <c r="AY337" s="37"/>
      <c r="AZ337" s="37"/>
      <c r="BA337" s="38"/>
    </row>
    <row r="338" spans="1:53" ht="15.75" customHeight="1" x14ac:dyDescent="0.25">
      <c r="A338" s="56" t="s">
        <v>737</v>
      </c>
      <c r="B338" s="50" t="s">
        <v>64</v>
      </c>
      <c r="C338" s="50" t="s">
        <v>1418</v>
      </c>
      <c r="D338" s="50" t="s">
        <v>738</v>
      </c>
      <c r="E338" s="37">
        <v>5</v>
      </c>
      <c r="F338" s="37">
        <v>67.400000000000006</v>
      </c>
      <c r="G338" s="37">
        <v>18.600000000000001</v>
      </c>
      <c r="H338" s="37">
        <v>14</v>
      </c>
      <c r="I338" s="37">
        <v>6.4</v>
      </c>
      <c r="J338" s="37"/>
      <c r="K338" s="37"/>
      <c r="L338" s="37">
        <v>4.5</v>
      </c>
      <c r="M338" s="37"/>
      <c r="N338" s="37"/>
      <c r="O338" s="37"/>
      <c r="P338" s="37"/>
      <c r="Q338" s="37"/>
      <c r="R338" s="37"/>
      <c r="S338" s="37"/>
      <c r="T338" s="37"/>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c r="AR338" s="37"/>
      <c r="AS338" s="37"/>
      <c r="AT338" s="37"/>
      <c r="AU338" s="37"/>
      <c r="AV338" s="37"/>
      <c r="AW338" s="37"/>
      <c r="AX338" s="37">
        <v>3.1</v>
      </c>
      <c r="AY338" s="37"/>
      <c r="AZ338" s="37"/>
      <c r="BA338" s="38"/>
    </row>
    <row r="339" spans="1:53" ht="15.75" customHeight="1" x14ac:dyDescent="0.25">
      <c r="A339" s="56" t="s">
        <v>739</v>
      </c>
      <c r="B339" s="50" t="s">
        <v>132</v>
      </c>
      <c r="C339" s="50" t="s">
        <v>1419</v>
      </c>
      <c r="D339" s="50" t="s">
        <v>740</v>
      </c>
      <c r="E339" s="37">
        <v>4</v>
      </c>
      <c r="F339" s="37">
        <v>91.9</v>
      </c>
      <c r="G339" s="37">
        <v>1.8</v>
      </c>
      <c r="H339" s="37">
        <v>6.2999999999999972</v>
      </c>
      <c r="I339" s="37">
        <v>5.2</v>
      </c>
      <c r="J339" s="37"/>
      <c r="K339" s="37"/>
      <c r="L339" s="37"/>
      <c r="M339" s="37"/>
      <c r="N339" s="37"/>
      <c r="O339" s="37"/>
      <c r="P339" s="37"/>
      <c r="Q339" s="37"/>
      <c r="R339" s="37"/>
      <c r="S339" s="37"/>
      <c r="T339" s="37"/>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c r="AR339" s="37"/>
      <c r="AS339" s="37"/>
      <c r="AT339" s="37"/>
      <c r="AU339" s="37"/>
      <c r="AV339" s="37"/>
      <c r="AW339" s="37"/>
      <c r="AX339" s="37">
        <v>1.1000000000000001</v>
      </c>
      <c r="AY339" s="37"/>
      <c r="AZ339" s="37"/>
      <c r="BA339" s="38"/>
    </row>
    <row r="340" spans="1:53" ht="15.75" customHeight="1" x14ac:dyDescent="0.25">
      <c r="A340" s="56" t="s">
        <v>741</v>
      </c>
      <c r="B340" s="50" t="s">
        <v>262</v>
      </c>
      <c r="C340" s="50" t="s">
        <v>1844</v>
      </c>
      <c r="D340" s="50" t="s">
        <v>742</v>
      </c>
      <c r="E340" s="37">
        <v>2</v>
      </c>
      <c r="F340" s="37">
        <v>98.5</v>
      </c>
      <c r="G340" s="37"/>
      <c r="H340" s="37">
        <v>1.5</v>
      </c>
      <c r="I340" s="37">
        <v>1.4</v>
      </c>
      <c r="J340" s="37"/>
      <c r="K340" s="37"/>
      <c r="L340" s="37"/>
      <c r="M340" s="37"/>
      <c r="N340" s="37"/>
      <c r="O340" s="37"/>
      <c r="P340" s="37"/>
      <c r="Q340" s="37"/>
      <c r="R340" s="37"/>
      <c r="S340" s="37"/>
      <c r="T340" s="37"/>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c r="AR340" s="37"/>
      <c r="AS340" s="37"/>
      <c r="AT340" s="37"/>
      <c r="AU340" s="37"/>
      <c r="AV340" s="37"/>
      <c r="AW340" s="37"/>
      <c r="AX340" s="37"/>
      <c r="AY340" s="37"/>
      <c r="AZ340" s="37"/>
      <c r="BA340" s="38"/>
    </row>
    <row r="341" spans="1:53" ht="15.75" customHeight="1" x14ac:dyDescent="0.25">
      <c r="A341" s="56" t="s">
        <v>743</v>
      </c>
      <c r="B341" s="50" t="s">
        <v>117</v>
      </c>
      <c r="C341" s="50" t="s">
        <v>1845</v>
      </c>
      <c r="D341" s="50" t="s">
        <v>744</v>
      </c>
      <c r="E341" s="37">
        <v>4</v>
      </c>
      <c r="F341" s="37">
        <v>57.8</v>
      </c>
      <c r="G341" s="37">
        <v>36.9</v>
      </c>
      <c r="H341" s="37">
        <v>5.3000000000000114</v>
      </c>
      <c r="I341" s="37">
        <v>3.6</v>
      </c>
      <c r="J341" s="37"/>
      <c r="K341" s="37"/>
      <c r="L341" s="37"/>
      <c r="M341" s="37"/>
      <c r="N341" s="37"/>
      <c r="O341" s="37"/>
      <c r="P341" s="37"/>
      <c r="Q341" s="37"/>
      <c r="R341" s="37"/>
      <c r="S341" s="37"/>
      <c r="T341" s="37"/>
      <c r="U341" s="37"/>
      <c r="V341" s="37"/>
      <c r="W341" s="37"/>
      <c r="X341" s="37"/>
      <c r="Y341" s="37"/>
      <c r="Z341" s="37"/>
      <c r="AA341" s="37"/>
      <c r="AB341" s="37"/>
      <c r="AC341" s="37"/>
      <c r="AD341" s="37"/>
      <c r="AE341" s="37"/>
      <c r="AF341" s="37"/>
      <c r="AG341" s="37"/>
      <c r="AH341" s="37"/>
      <c r="AI341" s="37"/>
      <c r="AJ341" s="37"/>
      <c r="AK341" s="37"/>
      <c r="AL341" s="37">
        <v>1.7</v>
      </c>
      <c r="AM341" s="37"/>
      <c r="AN341" s="37"/>
      <c r="AO341" s="37"/>
      <c r="AP341" s="37"/>
      <c r="AQ341" s="37"/>
      <c r="AR341" s="37"/>
      <c r="AS341" s="37"/>
      <c r="AT341" s="37"/>
      <c r="AU341" s="37"/>
      <c r="AV341" s="37"/>
      <c r="AW341" s="37"/>
      <c r="AX341" s="37"/>
      <c r="AY341" s="37"/>
      <c r="AZ341" s="37"/>
      <c r="BA341" s="38"/>
    </row>
    <row r="342" spans="1:53" ht="15.75" customHeight="1" x14ac:dyDescent="0.25">
      <c r="A342" s="56" t="s">
        <v>745</v>
      </c>
      <c r="B342" s="50" t="s">
        <v>132</v>
      </c>
      <c r="C342" s="50" t="s">
        <v>1846</v>
      </c>
      <c r="D342" s="50" t="s">
        <v>746</v>
      </c>
      <c r="E342" s="37">
        <v>4</v>
      </c>
      <c r="F342" s="37">
        <v>79.5</v>
      </c>
      <c r="G342" s="37">
        <v>11.9</v>
      </c>
      <c r="H342" s="37">
        <v>8.5999999999999943</v>
      </c>
      <c r="I342" s="37">
        <v>4.5</v>
      </c>
      <c r="J342" s="37"/>
      <c r="K342" s="37"/>
      <c r="L342" s="37"/>
      <c r="M342" s="37"/>
      <c r="N342" s="37"/>
      <c r="O342" s="37"/>
      <c r="P342" s="37"/>
      <c r="Q342" s="37"/>
      <c r="R342" s="37"/>
      <c r="S342" s="37"/>
      <c r="T342" s="37"/>
      <c r="U342" s="37"/>
      <c r="V342" s="37"/>
      <c r="W342" s="37"/>
      <c r="X342" s="37"/>
      <c r="Y342" s="37"/>
      <c r="Z342" s="37"/>
      <c r="AA342" s="37"/>
      <c r="AB342" s="37"/>
      <c r="AC342" s="37"/>
      <c r="AD342" s="37"/>
      <c r="AE342" s="37"/>
      <c r="AF342" s="37"/>
      <c r="AG342" s="37"/>
      <c r="AH342" s="37"/>
      <c r="AI342" s="37"/>
      <c r="AJ342" s="37"/>
      <c r="AK342" s="37"/>
      <c r="AL342" s="37"/>
      <c r="AM342" s="37">
        <v>4.0999999999999996</v>
      </c>
      <c r="AN342" s="37"/>
      <c r="AO342" s="37"/>
      <c r="AP342" s="37"/>
      <c r="AQ342" s="37"/>
      <c r="AR342" s="37"/>
      <c r="AS342" s="37"/>
      <c r="AT342" s="37"/>
      <c r="AU342" s="37"/>
      <c r="AV342" s="37"/>
      <c r="AW342" s="37"/>
      <c r="AX342" s="37"/>
      <c r="AY342" s="37"/>
      <c r="AZ342" s="37"/>
      <c r="BA342" s="38"/>
    </row>
    <row r="343" spans="1:53" ht="15.75" customHeight="1" x14ac:dyDescent="0.25">
      <c r="A343" s="56" t="s">
        <v>747</v>
      </c>
      <c r="B343" s="50" t="s">
        <v>47</v>
      </c>
      <c r="C343" s="50" t="s">
        <v>1847</v>
      </c>
      <c r="D343" s="50" t="s">
        <v>748</v>
      </c>
      <c r="E343" s="37">
        <v>3</v>
      </c>
      <c r="F343" s="37">
        <v>98.1</v>
      </c>
      <c r="G343" s="37">
        <v>1.6</v>
      </c>
      <c r="H343" s="37">
        <v>0.30000000000001137</v>
      </c>
      <c r="I343" s="37">
        <v>0.3</v>
      </c>
      <c r="J343" s="37"/>
      <c r="K343" s="37"/>
      <c r="L343" s="37"/>
      <c r="M343" s="37"/>
      <c r="N343" s="37"/>
      <c r="O343" s="37"/>
      <c r="P343" s="37"/>
      <c r="Q343" s="37"/>
      <c r="R343" s="37"/>
      <c r="S343" s="37"/>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c r="AR343" s="37"/>
      <c r="AS343" s="37"/>
      <c r="AT343" s="37"/>
      <c r="AU343" s="37"/>
      <c r="AV343" s="37"/>
      <c r="AW343" s="37"/>
      <c r="AX343" s="37"/>
      <c r="AY343" s="37"/>
      <c r="AZ343" s="37"/>
      <c r="BA343" s="38"/>
    </row>
    <row r="344" spans="1:53" ht="15.75" customHeight="1" x14ac:dyDescent="0.25">
      <c r="A344" s="56" t="s">
        <v>749</v>
      </c>
      <c r="B344" s="50" t="s">
        <v>120</v>
      </c>
      <c r="C344" s="50" t="s">
        <v>1848</v>
      </c>
      <c r="D344" s="50" t="s">
        <v>750</v>
      </c>
      <c r="E344" s="37">
        <v>2</v>
      </c>
      <c r="F344" s="37">
        <v>43.5</v>
      </c>
      <c r="G344" s="37">
        <v>56.5</v>
      </c>
      <c r="H344" s="37">
        <v>0</v>
      </c>
      <c r="I344" s="37"/>
      <c r="J344" s="37"/>
      <c r="K344" s="37"/>
      <c r="L344" s="37"/>
      <c r="M344" s="37"/>
      <c r="N344" s="37"/>
      <c r="O344" s="37"/>
      <c r="P344" s="37"/>
      <c r="Q344" s="37"/>
      <c r="R344" s="37"/>
      <c r="S344" s="37"/>
      <c r="T344" s="37"/>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c r="AR344" s="37"/>
      <c r="AS344" s="37"/>
      <c r="AT344" s="37"/>
      <c r="AU344" s="37"/>
      <c r="AV344" s="37"/>
      <c r="AW344" s="37"/>
      <c r="AX344" s="37"/>
      <c r="AY344" s="37"/>
      <c r="AZ344" s="37"/>
      <c r="BA344" s="38"/>
    </row>
    <row r="345" spans="1:53" ht="15.75" customHeight="1" x14ac:dyDescent="0.25">
      <c r="A345" s="56" t="s">
        <v>752</v>
      </c>
      <c r="B345" s="50" t="s">
        <v>120</v>
      </c>
      <c r="C345" s="50" t="s">
        <v>1850</v>
      </c>
      <c r="D345" s="50" t="s">
        <v>753</v>
      </c>
      <c r="E345" s="37">
        <v>3</v>
      </c>
      <c r="F345" s="37">
        <v>91.8</v>
      </c>
      <c r="G345" s="37">
        <v>6.2</v>
      </c>
      <c r="H345" s="37">
        <v>2</v>
      </c>
      <c r="I345" s="37">
        <v>2</v>
      </c>
      <c r="J345" s="37"/>
      <c r="K345" s="37"/>
      <c r="L345" s="37"/>
      <c r="M345" s="37"/>
      <c r="N345" s="37"/>
      <c r="O345" s="37"/>
      <c r="P345" s="37"/>
      <c r="Q345" s="37"/>
      <c r="R345" s="37"/>
      <c r="S345" s="37"/>
      <c r="T345" s="37"/>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c r="AR345" s="37"/>
      <c r="AS345" s="37"/>
      <c r="AT345" s="37"/>
      <c r="AU345" s="37"/>
      <c r="AV345" s="37"/>
      <c r="AW345" s="37"/>
      <c r="AX345" s="37"/>
      <c r="AY345" s="37"/>
      <c r="AZ345" s="37"/>
      <c r="BA345" s="38"/>
    </row>
    <row r="346" spans="1:53" ht="15.75" customHeight="1" x14ac:dyDescent="0.25">
      <c r="A346" s="56" t="s">
        <v>754</v>
      </c>
      <c r="B346" s="50" t="s">
        <v>51</v>
      </c>
      <c r="C346" s="50" t="s">
        <v>1851</v>
      </c>
      <c r="D346" s="50" t="s">
        <v>755</v>
      </c>
      <c r="E346" s="37">
        <v>6</v>
      </c>
      <c r="F346" s="37">
        <v>82.4</v>
      </c>
      <c r="G346" s="37"/>
      <c r="H346" s="37">
        <v>17.599999999999994</v>
      </c>
      <c r="I346" s="37">
        <v>8.4</v>
      </c>
      <c r="J346" s="37"/>
      <c r="K346" s="37"/>
      <c r="L346" s="37"/>
      <c r="M346" s="37"/>
      <c r="N346" s="37"/>
      <c r="O346" s="37">
        <v>1.7</v>
      </c>
      <c r="P346" s="37"/>
      <c r="Q346" s="37"/>
      <c r="R346" s="37"/>
      <c r="S346" s="37"/>
      <c r="T346" s="37"/>
      <c r="U346" s="37"/>
      <c r="V346" s="37"/>
      <c r="W346" s="37"/>
      <c r="X346" s="37"/>
      <c r="Y346" s="37"/>
      <c r="Z346" s="37">
        <v>1.1000000000000001</v>
      </c>
      <c r="AA346" s="37"/>
      <c r="AB346" s="37"/>
      <c r="AC346" s="37"/>
      <c r="AD346" s="37"/>
      <c r="AE346" s="37"/>
      <c r="AF346" s="37"/>
      <c r="AG346" s="37"/>
      <c r="AH346" s="37"/>
      <c r="AI346" s="37"/>
      <c r="AJ346" s="37"/>
      <c r="AK346" s="37"/>
      <c r="AL346" s="37"/>
      <c r="AM346" s="37"/>
      <c r="AN346" s="37">
        <v>4.3</v>
      </c>
      <c r="AO346" s="37"/>
      <c r="AP346" s="37"/>
      <c r="AQ346" s="37"/>
      <c r="AR346" s="37"/>
      <c r="AS346" s="37"/>
      <c r="AT346" s="37">
        <v>2.1</v>
      </c>
      <c r="AU346" s="37"/>
      <c r="AV346" s="37"/>
      <c r="AW346" s="37"/>
      <c r="AX346" s="37"/>
      <c r="AY346" s="37"/>
      <c r="AZ346" s="37"/>
      <c r="BA346" s="38"/>
    </row>
    <row r="347" spans="1:53" ht="15.75" customHeight="1" x14ac:dyDescent="0.25">
      <c r="A347" s="56" t="s">
        <v>756</v>
      </c>
      <c r="B347" s="50" t="s">
        <v>95</v>
      </c>
      <c r="C347" s="50" t="s">
        <v>1852</v>
      </c>
      <c r="D347" s="50" t="s">
        <v>757</v>
      </c>
      <c r="E347" s="37">
        <v>3</v>
      </c>
      <c r="F347" s="37">
        <v>59.7</v>
      </c>
      <c r="G347" s="37">
        <v>40.1</v>
      </c>
      <c r="H347" s="37">
        <v>0.19999999999998863</v>
      </c>
      <c r="I347" s="37">
        <v>0.3</v>
      </c>
      <c r="J347" s="37"/>
      <c r="K347" s="37"/>
      <c r="L347" s="37"/>
      <c r="M347" s="37"/>
      <c r="N347" s="37"/>
      <c r="O347" s="37"/>
      <c r="P347" s="37"/>
      <c r="Q347" s="37"/>
      <c r="R347" s="37"/>
      <c r="S347" s="37"/>
      <c r="T347" s="37"/>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c r="AR347" s="37"/>
      <c r="AS347" s="37"/>
      <c r="AT347" s="37"/>
      <c r="AU347" s="37"/>
      <c r="AV347" s="37"/>
      <c r="AW347" s="37"/>
      <c r="AX347" s="37"/>
      <c r="AY347" s="37"/>
      <c r="AZ347" s="37"/>
      <c r="BA347" s="38"/>
    </row>
    <row r="348" spans="1:53" ht="15.75" customHeight="1" x14ac:dyDescent="0.25">
      <c r="A348" s="56" t="s">
        <v>758</v>
      </c>
      <c r="B348" s="50" t="s">
        <v>51</v>
      </c>
      <c r="C348" s="50" t="s">
        <v>1853</v>
      </c>
      <c r="D348" s="50" t="s">
        <v>759</v>
      </c>
      <c r="E348" s="37">
        <v>3</v>
      </c>
      <c r="F348" s="37">
        <v>87.4</v>
      </c>
      <c r="G348" s="37">
        <v>7.3</v>
      </c>
      <c r="H348" s="37">
        <v>5.2999999999999972</v>
      </c>
      <c r="I348" s="37">
        <v>5.3</v>
      </c>
      <c r="J348" s="37"/>
      <c r="K348" s="37"/>
      <c r="L348" s="37"/>
      <c r="M348" s="37"/>
      <c r="N348" s="37"/>
      <c r="O348" s="37"/>
      <c r="P348" s="37"/>
      <c r="Q348" s="37"/>
      <c r="R348" s="37"/>
      <c r="S348" s="37"/>
      <c r="T348" s="37"/>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c r="AR348" s="37"/>
      <c r="AS348" s="37"/>
      <c r="AT348" s="37"/>
      <c r="AU348" s="37"/>
      <c r="AV348" s="37"/>
      <c r="AW348" s="37"/>
      <c r="AX348" s="37"/>
      <c r="AY348" s="37"/>
      <c r="AZ348" s="37"/>
      <c r="BA348" s="38"/>
    </row>
    <row r="349" spans="1:53" ht="15.75" customHeight="1" x14ac:dyDescent="0.25">
      <c r="A349" s="56" t="s">
        <v>760</v>
      </c>
      <c r="B349" s="50" t="s">
        <v>186</v>
      </c>
      <c r="C349" s="50" t="s">
        <v>1854</v>
      </c>
      <c r="D349" s="50" t="s">
        <v>761</v>
      </c>
      <c r="E349" s="37">
        <v>2</v>
      </c>
      <c r="F349" s="37">
        <v>99.2</v>
      </c>
      <c r="G349" s="37"/>
      <c r="H349" s="37">
        <v>0.79999999999999716</v>
      </c>
      <c r="I349" s="37">
        <v>0.8</v>
      </c>
      <c r="J349" s="37"/>
      <c r="K349" s="37"/>
      <c r="L349" s="37"/>
      <c r="M349" s="37"/>
      <c r="N349" s="37"/>
      <c r="O349" s="37"/>
      <c r="P349" s="37"/>
      <c r="Q349" s="37"/>
      <c r="R349" s="37"/>
      <c r="S349" s="37"/>
      <c r="T349" s="37"/>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c r="AR349" s="37"/>
      <c r="AS349" s="37"/>
      <c r="AT349" s="37"/>
      <c r="AU349" s="37"/>
      <c r="AV349" s="37"/>
      <c r="AW349" s="37"/>
      <c r="AX349" s="37"/>
      <c r="AY349" s="37"/>
      <c r="AZ349" s="37"/>
      <c r="BA349" s="38"/>
    </row>
    <row r="350" spans="1:53" ht="15.75" customHeight="1" x14ac:dyDescent="0.25">
      <c r="A350" s="56" t="s">
        <v>762</v>
      </c>
      <c r="B350" s="50" t="s">
        <v>67</v>
      </c>
      <c r="C350" s="50" t="s">
        <v>1855</v>
      </c>
      <c r="D350" s="50" t="s">
        <v>763</v>
      </c>
      <c r="E350" s="37">
        <v>6</v>
      </c>
      <c r="F350" s="37">
        <v>63.2</v>
      </c>
      <c r="G350" s="37">
        <v>17</v>
      </c>
      <c r="H350" s="37">
        <v>19.799999999999997</v>
      </c>
      <c r="I350" s="37">
        <v>13.3</v>
      </c>
      <c r="J350" s="37"/>
      <c r="K350" s="37"/>
      <c r="L350" s="37">
        <v>2.2000000000000002</v>
      </c>
      <c r="M350" s="37"/>
      <c r="N350" s="37"/>
      <c r="O350" s="37"/>
      <c r="P350" s="37"/>
      <c r="Q350" s="37"/>
      <c r="R350" s="37"/>
      <c r="S350" s="37"/>
      <c r="T350" s="37"/>
      <c r="U350" s="37"/>
      <c r="V350" s="37"/>
      <c r="W350" s="37"/>
      <c r="X350" s="37"/>
      <c r="Y350" s="37"/>
      <c r="Z350" s="37">
        <v>1.6</v>
      </c>
      <c r="AA350" s="37"/>
      <c r="AB350" s="37"/>
      <c r="AC350" s="37"/>
      <c r="AD350" s="37"/>
      <c r="AE350" s="37"/>
      <c r="AF350" s="37"/>
      <c r="AG350" s="37"/>
      <c r="AH350" s="37"/>
      <c r="AI350" s="37"/>
      <c r="AJ350" s="37"/>
      <c r="AK350" s="37"/>
      <c r="AL350" s="37"/>
      <c r="AM350" s="37"/>
      <c r="AN350" s="37"/>
      <c r="AO350" s="37"/>
      <c r="AP350" s="37"/>
      <c r="AQ350" s="37"/>
      <c r="AR350" s="37"/>
      <c r="AS350" s="37">
        <v>2.5</v>
      </c>
      <c r="AT350" s="37"/>
      <c r="AU350" s="37"/>
      <c r="AV350" s="37"/>
      <c r="AW350" s="37"/>
      <c r="AX350" s="37"/>
      <c r="AY350" s="37"/>
      <c r="AZ350" s="37"/>
      <c r="BA350" s="38"/>
    </row>
    <row r="351" spans="1:53" ht="15.75" customHeight="1" x14ac:dyDescent="0.25">
      <c r="A351" s="56" t="s">
        <v>764</v>
      </c>
      <c r="B351" s="50" t="s">
        <v>132</v>
      </c>
      <c r="C351" s="50" t="s">
        <v>1857</v>
      </c>
      <c r="D351" s="50" t="s">
        <v>765</v>
      </c>
      <c r="E351" s="37">
        <v>2</v>
      </c>
      <c r="F351" s="37">
        <v>99.6</v>
      </c>
      <c r="G351" s="37"/>
      <c r="H351" s="37">
        <v>0.40000000000000568</v>
      </c>
      <c r="I351" s="37">
        <v>0.4</v>
      </c>
      <c r="J351" s="37"/>
      <c r="K351" s="37"/>
      <c r="L351" s="37"/>
      <c r="M351" s="37"/>
      <c r="N351" s="37"/>
      <c r="O351" s="37"/>
      <c r="P351" s="37"/>
      <c r="Q351" s="37"/>
      <c r="R351" s="37"/>
      <c r="S351" s="37"/>
      <c r="T351" s="37"/>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c r="AR351" s="37"/>
      <c r="AS351" s="37"/>
      <c r="AT351" s="37"/>
      <c r="AU351" s="37"/>
      <c r="AV351" s="37"/>
      <c r="AW351" s="37"/>
      <c r="AX351" s="37"/>
      <c r="AY351" s="37"/>
      <c r="AZ351" s="37"/>
      <c r="BA351" s="38"/>
    </row>
    <row r="352" spans="1:53" ht="15.75" customHeight="1" x14ac:dyDescent="0.25">
      <c r="A352" s="56" t="s">
        <v>766</v>
      </c>
      <c r="B352" s="50" t="s">
        <v>132</v>
      </c>
      <c r="C352" s="50" t="s">
        <v>1858</v>
      </c>
      <c r="D352" s="50" t="s">
        <v>767</v>
      </c>
      <c r="E352" s="37">
        <v>3</v>
      </c>
      <c r="F352" s="37">
        <v>96.2</v>
      </c>
      <c r="G352" s="37">
        <v>1.4</v>
      </c>
      <c r="H352" s="37">
        <v>2.3999999999999915</v>
      </c>
      <c r="I352" s="37">
        <v>2.4</v>
      </c>
      <c r="J352" s="37"/>
      <c r="K352" s="37"/>
      <c r="L352" s="37"/>
      <c r="M352" s="37"/>
      <c r="N352" s="37"/>
      <c r="O352" s="37"/>
      <c r="P352" s="37"/>
      <c r="Q352" s="37"/>
      <c r="R352" s="37"/>
      <c r="S352" s="37"/>
      <c r="T352" s="37"/>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c r="AR352" s="37"/>
      <c r="AS352" s="37"/>
      <c r="AT352" s="37"/>
      <c r="AU352" s="37"/>
      <c r="AV352" s="37"/>
      <c r="AW352" s="37"/>
      <c r="AX352" s="37"/>
      <c r="AY352" s="37"/>
      <c r="AZ352" s="37"/>
      <c r="BA352" s="38"/>
    </row>
    <row r="353" spans="1:53" ht="15.75" customHeight="1" x14ac:dyDescent="0.25">
      <c r="A353" s="56" t="s">
        <v>768</v>
      </c>
      <c r="B353" s="50" t="s">
        <v>171</v>
      </c>
      <c r="C353" s="50" t="s">
        <v>1859</v>
      </c>
      <c r="D353" s="50" t="s">
        <v>769</v>
      </c>
      <c r="E353" s="37">
        <v>3</v>
      </c>
      <c r="F353" s="37">
        <v>90.8</v>
      </c>
      <c r="G353" s="37">
        <v>4.7</v>
      </c>
      <c r="H353" s="37">
        <v>4.5</v>
      </c>
      <c r="I353" s="37">
        <v>4.5</v>
      </c>
      <c r="J353" s="37"/>
      <c r="K353" s="37"/>
      <c r="L353" s="37"/>
      <c r="M353" s="37"/>
      <c r="N353" s="37"/>
      <c r="O353" s="37"/>
      <c r="P353" s="37"/>
      <c r="Q353" s="37"/>
      <c r="R353" s="37"/>
      <c r="S353" s="37"/>
      <c r="T353" s="37"/>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c r="AR353" s="37"/>
      <c r="AS353" s="37"/>
      <c r="AT353" s="37"/>
      <c r="AU353" s="37"/>
      <c r="AV353" s="37"/>
      <c r="AW353" s="37"/>
      <c r="AX353" s="37"/>
      <c r="AY353" s="37"/>
      <c r="AZ353" s="37"/>
      <c r="BA353" s="38"/>
    </row>
    <row r="354" spans="1:53" ht="15.75" customHeight="1" x14ac:dyDescent="0.25">
      <c r="A354" s="56" t="s">
        <v>770</v>
      </c>
      <c r="B354" s="50" t="s">
        <v>171</v>
      </c>
      <c r="C354" s="50" t="s">
        <v>1860</v>
      </c>
      <c r="D354" s="50" t="s">
        <v>771</v>
      </c>
      <c r="E354" s="37">
        <v>2</v>
      </c>
      <c r="F354" s="37">
        <v>98</v>
      </c>
      <c r="G354" s="37"/>
      <c r="H354" s="37">
        <v>2</v>
      </c>
      <c r="I354" s="37">
        <v>2</v>
      </c>
      <c r="J354" s="37"/>
      <c r="K354" s="37"/>
      <c r="L354" s="37"/>
      <c r="M354" s="37"/>
      <c r="N354" s="37"/>
      <c r="O354" s="37"/>
      <c r="P354" s="37"/>
      <c r="Q354" s="37"/>
      <c r="R354" s="37"/>
      <c r="S354" s="37"/>
      <c r="T354" s="37"/>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c r="AR354" s="37"/>
      <c r="AS354" s="37"/>
      <c r="AT354" s="37"/>
      <c r="AU354" s="37"/>
      <c r="AV354" s="37"/>
      <c r="AW354" s="37"/>
      <c r="AX354" s="37"/>
      <c r="AY354" s="37"/>
      <c r="AZ354" s="37"/>
      <c r="BA354" s="38"/>
    </row>
    <row r="355" spans="1:53" ht="15.75" customHeight="1" x14ac:dyDescent="0.25">
      <c r="A355" s="56" t="s">
        <v>772</v>
      </c>
      <c r="B355" s="50" t="s">
        <v>58</v>
      </c>
      <c r="C355" s="50" t="s">
        <v>1861</v>
      </c>
      <c r="D355" s="50" t="s">
        <v>773</v>
      </c>
      <c r="E355" s="37">
        <v>3</v>
      </c>
      <c r="F355" s="37">
        <v>79.400000000000006</v>
      </c>
      <c r="G355" s="37">
        <v>13.6</v>
      </c>
      <c r="H355" s="37">
        <v>7</v>
      </c>
      <c r="I355" s="37">
        <v>7</v>
      </c>
      <c r="J355" s="37"/>
      <c r="K355" s="37"/>
      <c r="L355" s="37"/>
      <c r="M355" s="37"/>
      <c r="N355" s="37"/>
      <c r="O355" s="37"/>
      <c r="P355" s="37"/>
      <c r="Q355" s="37"/>
      <c r="R355" s="37"/>
      <c r="S355" s="37"/>
      <c r="T355" s="37"/>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c r="AR355" s="37"/>
      <c r="AS355" s="37"/>
      <c r="AT355" s="37"/>
      <c r="AU355" s="37"/>
      <c r="AV355" s="37"/>
      <c r="AW355" s="37"/>
      <c r="AX355" s="37"/>
      <c r="AY355" s="37"/>
      <c r="AZ355" s="37"/>
      <c r="BA355" s="38"/>
    </row>
    <row r="356" spans="1:53" ht="15.75" customHeight="1" x14ac:dyDescent="0.25">
      <c r="A356" s="56" t="s">
        <v>774</v>
      </c>
      <c r="B356" s="50" t="s">
        <v>95</v>
      </c>
      <c r="C356" s="50" t="s">
        <v>1862</v>
      </c>
      <c r="D356" s="50" t="s">
        <v>775</v>
      </c>
      <c r="E356" s="37">
        <v>4</v>
      </c>
      <c r="F356" s="37">
        <v>89.3</v>
      </c>
      <c r="G356" s="37">
        <v>8.4</v>
      </c>
      <c r="H356" s="37">
        <v>2.2999999999999972</v>
      </c>
      <c r="I356" s="37">
        <v>0.7</v>
      </c>
      <c r="J356" s="37"/>
      <c r="K356" s="37"/>
      <c r="L356" s="37"/>
      <c r="M356" s="37"/>
      <c r="N356" s="37"/>
      <c r="O356" s="37"/>
      <c r="P356" s="37"/>
      <c r="Q356" s="37"/>
      <c r="R356" s="37"/>
      <c r="S356" s="37"/>
      <c r="T356" s="37"/>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c r="AR356" s="37"/>
      <c r="AS356" s="37"/>
      <c r="AT356" s="37"/>
      <c r="AU356" s="37"/>
      <c r="AV356" s="37"/>
      <c r="AW356" s="37"/>
      <c r="AX356" s="37"/>
      <c r="AY356" s="37"/>
      <c r="AZ356" s="37">
        <v>1.5</v>
      </c>
      <c r="BA356" s="38"/>
    </row>
    <row r="357" spans="1:53" ht="15.75" customHeight="1" x14ac:dyDescent="0.25">
      <c r="A357" s="56" t="s">
        <v>776</v>
      </c>
      <c r="B357" s="50" t="s">
        <v>55</v>
      </c>
      <c r="C357" s="50" t="s">
        <v>1863</v>
      </c>
      <c r="D357" s="50" t="s">
        <v>777</v>
      </c>
      <c r="E357" s="37">
        <v>6</v>
      </c>
      <c r="F357" s="37">
        <v>76.900000000000006</v>
      </c>
      <c r="G357" s="37">
        <v>3.5</v>
      </c>
      <c r="H357" s="37">
        <v>19.599999999999994</v>
      </c>
      <c r="I357" s="37">
        <v>10.9</v>
      </c>
      <c r="J357" s="37"/>
      <c r="K357" s="37"/>
      <c r="L357" s="37"/>
      <c r="M357" s="37"/>
      <c r="N357" s="37"/>
      <c r="O357" s="37">
        <v>5.2</v>
      </c>
      <c r="P357" s="37"/>
      <c r="Q357" s="37"/>
      <c r="R357" s="37"/>
      <c r="S357" s="37"/>
      <c r="T357" s="37"/>
      <c r="U357" s="37"/>
      <c r="V357" s="37"/>
      <c r="W357" s="37">
        <v>1.2</v>
      </c>
      <c r="X357" s="37"/>
      <c r="Y357" s="37"/>
      <c r="Z357" s="37">
        <v>2.2999999999999998</v>
      </c>
      <c r="AA357" s="37"/>
      <c r="AB357" s="37"/>
      <c r="AC357" s="37"/>
      <c r="AD357" s="37"/>
      <c r="AE357" s="37"/>
      <c r="AF357" s="37"/>
      <c r="AG357" s="37"/>
      <c r="AH357" s="37"/>
      <c r="AI357" s="37"/>
      <c r="AJ357" s="37"/>
      <c r="AK357" s="37"/>
      <c r="AL357" s="37"/>
      <c r="AM357" s="37"/>
      <c r="AN357" s="37"/>
      <c r="AO357" s="37"/>
      <c r="AP357" s="37"/>
      <c r="AQ357" s="37"/>
      <c r="AR357" s="37"/>
      <c r="AS357" s="37"/>
      <c r="AT357" s="37"/>
      <c r="AU357" s="37"/>
      <c r="AV357" s="37"/>
      <c r="AW357" s="37"/>
      <c r="AX357" s="37"/>
      <c r="AY357" s="37"/>
      <c r="AZ357" s="37"/>
      <c r="BA357" s="38"/>
    </row>
    <row r="358" spans="1:53" ht="15.75" customHeight="1" x14ac:dyDescent="0.25">
      <c r="A358" s="56" t="s">
        <v>778</v>
      </c>
      <c r="B358" s="50" t="s">
        <v>98</v>
      </c>
      <c r="C358" s="50" t="s">
        <v>1864</v>
      </c>
      <c r="D358" s="50" t="s">
        <v>779</v>
      </c>
      <c r="E358" s="37">
        <v>3</v>
      </c>
      <c r="F358" s="37">
        <v>85.3</v>
      </c>
      <c r="G358" s="37">
        <v>11.6</v>
      </c>
      <c r="H358" s="37">
        <v>3.1000000000000085</v>
      </c>
      <c r="I358" s="37">
        <v>3.1</v>
      </c>
      <c r="J358" s="37"/>
      <c r="K358" s="37"/>
      <c r="L358" s="37"/>
      <c r="M358" s="37"/>
      <c r="N358" s="37"/>
      <c r="O358" s="37"/>
      <c r="P358" s="37"/>
      <c r="Q358" s="37"/>
      <c r="R358" s="37"/>
      <c r="S358" s="37"/>
      <c r="T358" s="37"/>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c r="AR358" s="37"/>
      <c r="AS358" s="37"/>
      <c r="AT358" s="37"/>
      <c r="AU358" s="37"/>
      <c r="AV358" s="37"/>
      <c r="AW358" s="37"/>
      <c r="AX358" s="37"/>
      <c r="AY358" s="37"/>
      <c r="AZ358" s="37"/>
      <c r="BA358" s="38"/>
    </row>
    <row r="359" spans="1:53" ht="15.75" customHeight="1" x14ac:dyDescent="0.25">
      <c r="A359" s="56" t="s">
        <v>780</v>
      </c>
      <c r="B359" s="50" t="s">
        <v>55</v>
      </c>
      <c r="C359" s="50" t="s">
        <v>1865</v>
      </c>
      <c r="D359" s="50" t="s">
        <v>781</v>
      </c>
      <c r="E359" s="37">
        <v>5</v>
      </c>
      <c r="F359" s="37">
        <v>64.099999999999994</v>
      </c>
      <c r="G359" s="37">
        <v>26</v>
      </c>
      <c r="H359" s="37">
        <v>9.9000000000000057</v>
      </c>
      <c r="I359" s="37">
        <v>5.8</v>
      </c>
      <c r="J359" s="37"/>
      <c r="K359" s="37"/>
      <c r="L359" s="37">
        <v>2</v>
      </c>
      <c r="M359" s="37"/>
      <c r="N359" s="37"/>
      <c r="O359" s="37"/>
      <c r="P359" s="37"/>
      <c r="Q359" s="37"/>
      <c r="R359" s="37"/>
      <c r="S359" s="37"/>
      <c r="T359" s="37"/>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c r="AR359" s="37"/>
      <c r="AS359" s="37"/>
      <c r="AT359" s="37"/>
      <c r="AU359" s="37"/>
      <c r="AV359" s="37"/>
      <c r="AW359" s="37"/>
      <c r="AX359" s="37"/>
      <c r="AY359" s="37"/>
      <c r="AZ359" s="37">
        <v>2.1</v>
      </c>
      <c r="BA359" s="38"/>
    </row>
    <row r="360" spans="1:53" ht="15.75" customHeight="1" x14ac:dyDescent="0.25">
      <c r="A360" s="56" t="s">
        <v>782</v>
      </c>
      <c r="B360" s="50" t="s">
        <v>55</v>
      </c>
      <c r="C360" s="50" t="s">
        <v>1866</v>
      </c>
      <c r="D360" s="50" t="s">
        <v>783</v>
      </c>
      <c r="E360" s="37">
        <v>3</v>
      </c>
      <c r="F360" s="37">
        <v>58.4</v>
      </c>
      <c r="G360" s="37">
        <v>37.6</v>
      </c>
      <c r="H360" s="37">
        <v>4</v>
      </c>
      <c r="I360" s="37">
        <v>3.1</v>
      </c>
      <c r="J360" s="37"/>
      <c r="K360" s="37"/>
      <c r="L360" s="37"/>
      <c r="M360" s="37"/>
      <c r="N360" s="37"/>
      <c r="O360" s="37"/>
      <c r="P360" s="37"/>
      <c r="Q360" s="37"/>
      <c r="R360" s="37"/>
      <c r="S360" s="37"/>
      <c r="T360" s="37"/>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c r="AR360" s="37"/>
      <c r="AS360" s="37"/>
      <c r="AT360" s="37"/>
      <c r="AU360" s="37"/>
      <c r="AV360" s="37"/>
      <c r="AW360" s="37"/>
      <c r="AX360" s="37"/>
      <c r="AY360" s="37"/>
      <c r="AZ360" s="37"/>
      <c r="BA360" s="38"/>
    </row>
    <row r="361" spans="1:53" ht="15.75" customHeight="1" x14ac:dyDescent="0.25">
      <c r="A361" s="56" t="s">
        <v>784</v>
      </c>
      <c r="B361" s="50" t="s">
        <v>55</v>
      </c>
      <c r="C361" s="50" t="s">
        <v>1867</v>
      </c>
      <c r="D361" s="50" t="s">
        <v>785</v>
      </c>
      <c r="E361" s="37">
        <v>3</v>
      </c>
      <c r="F361" s="37">
        <v>87.6</v>
      </c>
      <c r="G361" s="37">
        <v>8.5</v>
      </c>
      <c r="H361" s="37">
        <v>3.9000000000000057</v>
      </c>
      <c r="I361" s="37">
        <v>3.9</v>
      </c>
      <c r="J361" s="37"/>
      <c r="K361" s="37"/>
      <c r="L361" s="37"/>
      <c r="M361" s="37"/>
      <c r="N361" s="37"/>
      <c r="O361" s="37"/>
      <c r="P361" s="37"/>
      <c r="Q361" s="37"/>
      <c r="R361" s="37"/>
      <c r="S361" s="37"/>
      <c r="T361" s="37"/>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c r="AR361" s="37"/>
      <c r="AS361" s="37"/>
      <c r="AT361" s="37"/>
      <c r="AU361" s="37"/>
      <c r="AV361" s="37"/>
      <c r="AW361" s="37"/>
      <c r="AX361" s="37"/>
      <c r="AY361" s="37"/>
      <c r="AZ361" s="37"/>
      <c r="BA361" s="38"/>
    </row>
    <row r="362" spans="1:53" ht="15.75" customHeight="1" x14ac:dyDescent="0.25">
      <c r="A362" s="56" t="s">
        <v>786</v>
      </c>
      <c r="B362" s="50" t="s">
        <v>51</v>
      </c>
      <c r="C362" s="50" t="s">
        <v>1869</v>
      </c>
      <c r="D362" s="50" t="s">
        <v>787</v>
      </c>
      <c r="E362" s="37">
        <v>3</v>
      </c>
      <c r="F362" s="37">
        <v>97.1</v>
      </c>
      <c r="G362" s="37">
        <v>1.2</v>
      </c>
      <c r="H362" s="37">
        <v>1.7000000000000028</v>
      </c>
      <c r="I362" s="37">
        <v>1.7</v>
      </c>
      <c r="J362" s="37"/>
      <c r="K362" s="37"/>
      <c r="L362" s="37"/>
      <c r="M362" s="37"/>
      <c r="N362" s="37"/>
      <c r="O362" s="37"/>
      <c r="P362" s="37"/>
      <c r="Q362" s="37"/>
      <c r="R362" s="37"/>
      <c r="S362" s="37"/>
      <c r="T362" s="37"/>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c r="AR362" s="37"/>
      <c r="AS362" s="37"/>
      <c r="AT362" s="37"/>
      <c r="AU362" s="37"/>
      <c r="AV362" s="37"/>
      <c r="AW362" s="37"/>
      <c r="AX362" s="37"/>
      <c r="AY362" s="37"/>
      <c r="AZ362" s="37"/>
      <c r="BA362" s="38"/>
    </row>
    <row r="363" spans="1:53" ht="15.75" customHeight="1" x14ac:dyDescent="0.25">
      <c r="A363" s="56" t="s">
        <v>788</v>
      </c>
      <c r="B363" s="50" t="s">
        <v>67</v>
      </c>
      <c r="C363" s="50" t="s">
        <v>1870</v>
      </c>
      <c r="D363" s="50" t="s">
        <v>789</v>
      </c>
      <c r="E363" s="37">
        <v>3</v>
      </c>
      <c r="F363" s="37">
        <v>93.3</v>
      </c>
      <c r="G363" s="37">
        <v>3.7</v>
      </c>
      <c r="H363" s="37">
        <v>3</v>
      </c>
      <c r="I363" s="37">
        <v>2.9</v>
      </c>
      <c r="J363" s="37"/>
      <c r="K363" s="37"/>
      <c r="L363" s="37"/>
      <c r="M363" s="37"/>
      <c r="N363" s="37"/>
      <c r="O363" s="37"/>
      <c r="P363" s="37"/>
      <c r="Q363" s="37"/>
      <c r="R363" s="37"/>
      <c r="S363" s="37"/>
      <c r="T363" s="37"/>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c r="AR363" s="37"/>
      <c r="AS363" s="37"/>
      <c r="AT363" s="37"/>
      <c r="AU363" s="37"/>
      <c r="AV363" s="37"/>
      <c r="AW363" s="37"/>
      <c r="AX363" s="37"/>
      <c r="AY363" s="37"/>
      <c r="AZ363" s="37"/>
      <c r="BA363" s="38"/>
    </row>
    <row r="364" spans="1:53" ht="15.75" customHeight="1" x14ac:dyDescent="0.25">
      <c r="A364" s="56" t="s">
        <v>790</v>
      </c>
      <c r="B364" s="50" t="s">
        <v>61</v>
      </c>
      <c r="C364" s="50" t="s">
        <v>1871</v>
      </c>
      <c r="D364" s="50" t="s">
        <v>791</v>
      </c>
      <c r="E364" s="37">
        <v>1</v>
      </c>
      <c r="F364" s="37">
        <v>98.5</v>
      </c>
      <c r="G364" s="37"/>
      <c r="H364" s="37">
        <v>1.5</v>
      </c>
      <c r="I364" s="37"/>
      <c r="J364" s="37"/>
      <c r="K364" s="37"/>
      <c r="L364" s="37"/>
      <c r="M364" s="37"/>
      <c r="N364" s="37"/>
      <c r="O364" s="37"/>
      <c r="P364" s="37"/>
      <c r="Q364" s="37"/>
      <c r="R364" s="37"/>
      <c r="S364" s="37"/>
      <c r="T364" s="37"/>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c r="AR364" s="37"/>
      <c r="AS364" s="37"/>
      <c r="AT364" s="37"/>
      <c r="AU364" s="37"/>
      <c r="AV364" s="37"/>
      <c r="AW364" s="37"/>
      <c r="AX364" s="37"/>
      <c r="AY364" s="37"/>
      <c r="AZ364" s="37"/>
      <c r="BA364" s="38"/>
    </row>
    <row r="365" spans="1:53" ht="15.75" customHeight="1" x14ac:dyDescent="0.25">
      <c r="A365" s="56" t="s">
        <v>792</v>
      </c>
      <c r="B365" s="50" t="s">
        <v>120</v>
      </c>
      <c r="C365" s="50" t="s">
        <v>1872</v>
      </c>
      <c r="D365" s="50" t="s">
        <v>793</v>
      </c>
      <c r="E365" s="37">
        <v>6</v>
      </c>
      <c r="F365" s="37">
        <v>74.400000000000006</v>
      </c>
      <c r="G365" s="37">
        <v>1.7</v>
      </c>
      <c r="H365" s="37">
        <v>23.899999999999991</v>
      </c>
      <c r="I365" s="37">
        <v>7.7</v>
      </c>
      <c r="J365" s="37"/>
      <c r="K365" s="37"/>
      <c r="L365" s="37"/>
      <c r="M365" s="37"/>
      <c r="N365" s="37"/>
      <c r="O365" s="37">
        <v>11.8</v>
      </c>
      <c r="P365" s="37"/>
      <c r="Q365" s="37"/>
      <c r="R365" s="37"/>
      <c r="S365" s="37"/>
      <c r="T365" s="37"/>
      <c r="U365" s="37"/>
      <c r="V365" s="37"/>
      <c r="W365" s="37"/>
      <c r="X365" s="37"/>
      <c r="Y365" s="37"/>
      <c r="Z365" s="37">
        <v>2.8</v>
      </c>
      <c r="AA365" s="37"/>
      <c r="AB365" s="37"/>
      <c r="AC365" s="37"/>
      <c r="AD365" s="37"/>
      <c r="AE365" s="37"/>
      <c r="AF365" s="37"/>
      <c r="AG365" s="37"/>
      <c r="AH365" s="37"/>
      <c r="AI365" s="37"/>
      <c r="AJ365" s="37"/>
      <c r="AK365" s="37"/>
      <c r="AL365" s="37"/>
      <c r="AM365" s="37"/>
      <c r="AN365" s="37">
        <v>1.5</v>
      </c>
      <c r="AO365" s="37"/>
      <c r="AP365" s="37"/>
      <c r="AQ365" s="37"/>
      <c r="AR365" s="37"/>
      <c r="AS365" s="37"/>
      <c r="AT365" s="37"/>
      <c r="AU365" s="37"/>
      <c r="AV365" s="37"/>
      <c r="AW365" s="37"/>
      <c r="AX365" s="37"/>
      <c r="AY365" s="37"/>
      <c r="AZ365" s="37"/>
      <c r="BA365" s="38"/>
    </row>
    <row r="366" spans="1:53" ht="15.75" customHeight="1" x14ac:dyDescent="0.25">
      <c r="A366" s="56" t="s">
        <v>794</v>
      </c>
      <c r="B366" s="50" t="s">
        <v>51</v>
      </c>
      <c r="C366" s="50" t="s">
        <v>1873</v>
      </c>
      <c r="D366" s="50" t="s">
        <v>795</v>
      </c>
      <c r="E366" s="37">
        <v>4</v>
      </c>
      <c r="F366" s="37">
        <v>92.8</v>
      </c>
      <c r="G366" s="37">
        <v>1.8</v>
      </c>
      <c r="H366" s="37">
        <v>5.4000000000000057</v>
      </c>
      <c r="I366" s="37">
        <v>4.4000000000000004</v>
      </c>
      <c r="J366" s="37"/>
      <c r="K366" s="37"/>
      <c r="L366" s="37"/>
      <c r="M366" s="37"/>
      <c r="N366" s="37"/>
      <c r="O366" s="37"/>
      <c r="P366" s="37"/>
      <c r="Q366" s="37"/>
      <c r="R366" s="37"/>
      <c r="S366" s="37"/>
      <c r="T366" s="37"/>
      <c r="U366" s="37"/>
      <c r="V366" s="37"/>
      <c r="W366" s="37"/>
      <c r="X366" s="37"/>
      <c r="Y366" s="37"/>
      <c r="Z366" s="37"/>
      <c r="AA366" s="37"/>
      <c r="AB366" s="37"/>
      <c r="AC366" s="37"/>
      <c r="AD366" s="37"/>
      <c r="AE366" s="37"/>
      <c r="AF366" s="37"/>
      <c r="AG366" s="37"/>
      <c r="AH366" s="37"/>
      <c r="AI366" s="37"/>
      <c r="AJ366" s="37"/>
      <c r="AK366" s="37"/>
      <c r="AL366" s="37"/>
      <c r="AM366" s="37"/>
      <c r="AN366" s="37">
        <v>1</v>
      </c>
      <c r="AO366" s="37"/>
      <c r="AP366" s="37"/>
      <c r="AQ366" s="37"/>
      <c r="AR366" s="37"/>
      <c r="AS366" s="37"/>
      <c r="AT366" s="37"/>
      <c r="AU366" s="37"/>
      <c r="AV366" s="37"/>
      <c r="AW366" s="37"/>
      <c r="AX366" s="37"/>
      <c r="AY366" s="37"/>
      <c r="AZ366" s="37"/>
      <c r="BA366" s="38"/>
    </row>
    <row r="367" spans="1:53" ht="15.75" customHeight="1" x14ac:dyDescent="0.25">
      <c r="A367" s="56" t="s">
        <v>796</v>
      </c>
      <c r="B367" s="50" t="s">
        <v>55</v>
      </c>
      <c r="C367" s="50" t="s">
        <v>1874</v>
      </c>
      <c r="D367" s="50" t="s">
        <v>797</v>
      </c>
      <c r="E367" s="37">
        <v>4</v>
      </c>
      <c r="F367" s="37">
        <v>84.6</v>
      </c>
      <c r="G367" s="37">
        <v>7.1</v>
      </c>
      <c r="H367" s="37">
        <v>8.3000000000000114</v>
      </c>
      <c r="I367" s="37">
        <v>4.7</v>
      </c>
      <c r="J367" s="37"/>
      <c r="K367" s="37"/>
      <c r="L367" s="37">
        <v>3.6</v>
      </c>
      <c r="M367" s="37"/>
      <c r="N367" s="37"/>
      <c r="O367" s="37"/>
      <c r="P367" s="37"/>
      <c r="Q367" s="37"/>
      <c r="R367" s="37"/>
      <c r="S367" s="37"/>
      <c r="T367" s="37"/>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c r="AR367" s="37"/>
      <c r="AS367" s="37"/>
      <c r="AT367" s="37"/>
      <c r="AU367" s="37"/>
      <c r="AV367" s="37"/>
      <c r="AW367" s="37"/>
      <c r="AX367" s="37"/>
      <c r="AY367" s="37"/>
      <c r="AZ367" s="37"/>
      <c r="BA367" s="38"/>
    </row>
    <row r="368" spans="1:53" ht="15.75" customHeight="1" x14ac:dyDescent="0.25">
      <c r="A368" s="56" t="s">
        <v>1875</v>
      </c>
      <c r="B368" s="50" t="s">
        <v>186</v>
      </c>
      <c r="C368" s="50" t="s">
        <v>1876</v>
      </c>
      <c r="D368" s="50" t="s">
        <v>798</v>
      </c>
      <c r="E368" s="37">
        <v>3</v>
      </c>
      <c r="F368" s="37">
        <v>84.9</v>
      </c>
      <c r="G368" s="37">
        <v>14.8</v>
      </c>
      <c r="H368" s="37">
        <v>0.29999999999999716</v>
      </c>
      <c r="I368" s="37">
        <v>0.3</v>
      </c>
      <c r="J368" s="37"/>
      <c r="K368" s="37"/>
      <c r="L368" s="37"/>
      <c r="M368" s="37"/>
      <c r="N368" s="37"/>
      <c r="O368" s="37"/>
      <c r="P368" s="37"/>
      <c r="Q368" s="37"/>
      <c r="R368" s="37"/>
      <c r="S368" s="37"/>
      <c r="T368" s="37"/>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c r="AR368" s="37"/>
      <c r="AS368" s="37"/>
      <c r="AT368" s="37"/>
      <c r="AU368" s="37"/>
      <c r="AV368" s="37"/>
      <c r="AW368" s="37"/>
      <c r="AX368" s="37"/>
      <c r="AY368" s="37"/>
      <c r="AZ368" s="37"/>
      <c r="BA368" s="38"/>
    </row>
    <row r="369" spans="1:53" ht="15.75" customHeight="1" x14ac:dyDescent="0.25">
      <c r="A369" s="56" t="s">
        <v>799</v>
      </c>
      <c r="B369" s="50" t="s">
        <v>186</v>
      </c>
      <c r="C369" s="50" t="s">
        <v>1877</v>
      </c>
      <c r="D369" s="50" t="s">
        <v>800</v>
      </c>
      <c r="E369" s="37">
        <v>3</v>
      </c>
      <c r="F369" s="37">
        <v>91.2</v>
      </c>
      <c r="G369" s="37">
        <v>7.5</v>
      </c>
      <c r="H369" s="37">
        <v>1.2999999999999972</v>
      </c>
      <c r="I369" s="37">
        <v>1.3</v>
      </c>
      <c r="J369" s="37"/>
      <c r="K369" s="37"/>
      <c r="L369" s="37"/>
      <c r="M369" s="37"/>
      <c r="N369" s="37"/>
      <c r="O369" s="37"/>
      <c r="P369" s="37"/>
      <c r="Q369" s="37"/>
      <c r="R369" s="37"/>
      <c r="S369" s="37"/>
      <c r="T369" s="37"/>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c r="AR369" s="37"/>
      <c r="AS369" s="37"/>
      <c r="AT369" s="37"/>
      <c r="AU369" s="37"/>
      <c r="AV369" s="37"/>
      <c r="AW369" s="37"/>
      <c r="AX369" s="37"/>
      <c r="AY369" s="37"/>
      <c r="AZ369" s="37"/>
      <c r="BA369" s="38"/>
    </row>
    <row r="370" spans="1:53" ht="15.75" customHeight="1" x14ac:dyDescent="0.25">
      <c r="A370" s="56" t="s">
        <v>801</v>
      </c>
      <c r="B370" s="50" t="s">
        <v>171</v>
      </c>
      <c r="C370" s="50" t="s">
        <v>1878</v>
      </c>
      <c r="D370" s="50" t="s">
        <v>802</v>
      </c>
      <c r="E370" s="37">
        <v>3</v>
      </c>
      <c r="F370" s="37">
        <v>72.900000000000006</v>
      </c>
      <c r="G370" s="37">
        <v>25.3</v>
      </c>
      <c r="H370" s="37">
        <v>1.7999999999999972</v>
      </c>
      <c r="I370" s="37">
        <v>1.8</v>
      </c>
      <c r="J370" s="37"/>
      <c r="K370" s="37"/>
      <c r="L370" s="37"/>
      <c r="M370" s="37"/>
      <c r="N370" s="37"/>
      <c r="O370" s="37"/>
      <c r="P370" s="37"/>
      <c r="Q370" s="37"/>
      <c r="R370" s="37"/>
      <c r="S370" s="37"/>
      <c r="T370" s="37"/>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c r="AR370" s="37"/>
      <c r="AS370" s="37"/>
      <c r="AT370" s="37"/>
      <c r="AU370" s="37"/>
      <c r="AV370" s="37"/>
      <c r="AW370" s="37"/>
      <c r="AX370" s="37"/>
      <c r="AY370" s="37"/>
      <c r="AZ370" s="37"/>
      <c r="BA370" s="38"/>
    </row>
    <row r="371" spans="1:53" ht="15.75" customHeight="1" x14ac:dyDescent="0.25">
      <c r="A371" s="56" t="s">
        <v>803</v>
      </c>
      <c r="B371" s="50" t="s">
        <v>51</v>
      </c>
      <c r="C371" s="50" t="s">
        <v>1879</v>
      </c>
      <c r="D371" s="50" t="s">
        <v>804</v>
      </c>
      <c r="E371" s="37">
        <v>2</v>
      </c>
      <c r="F371" s="37">
        <v>99.6</v>
      </c>
      <c r="G371" s="37"/>
      <c r="H371" s="37">
        <v>0.40000000000000568</v>
      </c>
      <c r="I371" s="37">
        <v>0.4</v>
      </c>
      <c r="J371" s="37"/>
      <c r="K371" s="37"/>
      <c r="L371" s="37"/>
      <c r="M371" s="37"/>
      <c r="N371" s="37"/>
      <c r="O371" s="37"/>
      <c r="P371" s="37"/>
      <c r="Q371" s="37"/>
      <c r="R371" s="37"/>
      <c r="S371" s="37"/>
      <c r="T371" s="37"/>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c r="AR371" s="37"/>
      <c r="AS371" s="37"/>
      <c r="AT371" s="37"/>
      <c r="AU371" s="37"/>
      <c r="AV371" s="37"/>
      <c r="AW371" s="37"/>
      <c r="AX371" s="37"/>
      <c r="AY371" s="37"/>
      <c r="AZ371" s="37"/>
      <c r="BA371" s="38"/>
    </row>
    <row r="372" spans="1:53" ht="15.75" customHeight="1" x14ac:dyDescent="0.25">
      <c r="A372" s="56" t="s">
        <v>805</v>
      </c>
      <c r="B372" s="50" t="s">
        <v>51</v>
      </c>
      <c r="C372" s="50" t="s">
        <v>1880</v>
      </c>
      <c r="D372" s="50" t="s">
        <v>806</v>
      </c>
      <c r="E372" s="37">
        <v>3</v>
      </c>
      <c r="F372" s="37">
        <v>94.1</v>
      </c>
      <c r="G372" s="37">
        <v>4.8</v>
      </c>
      <c r="H372" s="37">
        <v>1.1000000000000085</v>
      </c>
      <c r="I372" s="37">
        <v>1.1000000000000001</v>
      </c>
      <c r="J372" s="37"/>
      <c r="K372" s="37"/>
      <c r="L372" s="37"/>
      <c r="M372" s="37"/>
      <c r="N372" s="37"/>
      <c r="O372" s="37"/>
      <c r="P372" s="37"/>
      <c r="Q372" s="37"/>
      <c r="R372" s="37"/>
      <c r="S372" s="37"/>
      <c r="T372" s="37"/>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c r="AR372" s="37"/>
      <c r="AS372" s="37"/>
      <c r="AT372" s="37"/>
      <c r="AU372" s="37"/>
      <c r="AV372" s="37"/>
      <c r="AW372" s="37"/>
      <c r="AX372" s="37"/>
      <c r="AY372" s="37"/>
      <c r="AZ372" s="37"/>
      <c r="BA372" s="38"/>
    </row>
    <row r="373" spans="1:53" ht="15.75" customHeight="1" x14ac:dyDescent="0.25">
      <c r="A373" s="56" t="s">
        <v>807</v>
      </c>
      <c r="B373" s="50" t="s">
        <v>51</v>
      </c>
      <c r="C373" s="50" t="s">
        <v>1881</v>
      </c>
      <c r="D373" s="50" t="s">
        <v>808</v>
      </c>
      <c r="E373" s="37">
        <v>6</v>
      </c>
      <c r="F373" s="37">
        <v>73.900000000000006</v>
      </c>
      <c r="G373" s="37">
        <v>12.7</v>
      </c>
      <c r="H373" s="37">
        <v>13.399999999999991</v>
      </c>
      <c r="I373" s="37">
        <v>6.2</v>
      </c>
      <c r="J373" s="37"/>
      <c r="K373" s="37"/>
      <c r="L373" s="37">
        <v>1.1000000000000001</v>
      </c>
      <c r="M373" s="37"/>
      <c r="N373" s="37"/>
      <c r="O373" s="37"/>
      <c r="P373" s="37"/>
      <c r="Q373" s="37"/>
      <c r="R373" s="37"/>
      <c r="S373" s="37"/>
      <c r="T373" s="37"/>
      <c r="U373" s="37"/>
      <c r="V373" s="37"/>
      <c r="W373" s="37"/>
      <c r="X373" s="37"/>
      <c r="Y373" s="37"/>
      <c r="Z373" s="37"/>
      <c r="AA373" s="37"/>
      <c r="AB373" s="37"/>
      <c r="AC373" s="37"/>
      <c r="AD373" s="37"/>
      <c r="AE373" s="37"/>
      <c r="AF373" s="37"/>
      <c r="AG373" s="37"/>
      <c r="AH373" s="37"/>
      <c r="AI373" s="37"/>
      <c r="AJ373" s="37"/>
      <c r="AK373" s="37"/>
      <c r="AL373" s="37"/>
      <c r="AM373" s="37">
        <v>4.5999999999999996</v>
      </c>
      <c r="AN373" s="37"/>
      <c r="AO373" s="37"/>
      <c r="AP373" s="37"/>
      <c r="AQ373" s="37"/>
      <c r="AR373" s="37"/>
      <c r="AS373" s="37"/>
      <c r="AT373" s="37"/>
      <c r="AU373" s="37"/>
      <c r="AV373" s="37"/>
      <c r="AW373" s="37"/>
      <c r="AX373" s="37"/>
      <c r="AY373" s="37"/>
      <c r="AZ373" s="37">
        <v>1.4</v>
      </c>
      <c r="BA373" s="38"/>
    </row>
    <row r="374" spans="1:53" ht="15.75" customHeight="1" x14ac:dyDescent="0.25">
      <c r="A374" s="56" t="s">
        <v>809</v>
      </c>
      <c r="B374" s="50" t="s">
        <v>51</v>
      </c>
      <c r="C374" s="50" t="s">
        <v>1882</v>
      </c>
      <c r="D374" s="50" t="s">
        <v>810</v>
      </c>
      <c r="E374" s="37">
        <v>2</v>
      </c>
      <c r="F374" s="37">
        <v>80</v>
      </c>
      <c r="G374" s="37">
        <v>20</v>
      </c>
      <c r="H374" s="37">
        <v>0</v>
      </c>
      <c r="I374" s="37"/>
      <c r="J374" s="37"/>
      <c r="K374" s="37"/>
      <c r="L374" s="37"/>
      <c r="M374" s="37"/>
      <c r="N374" s="37"/>
      <c r="O374" s="37"/>
      <c r="P374" s="37"/>
      <c r="Q374" s="37"/>
      <c r="R374" s="37"/>
      <c r="S374" s="37"/>
      <c r="T374" s="37"/>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c r="AR374" s="37"/>
      <c r="AS374" s="37"/>
      <c r="AT374" s="37"/>
      <c r="AU374" s="37"/>
      <c r="AV374" s="37"/>
      <c r="AW374" s="37"/>
      <c r="AX374" s="37"/>
      <c r="AY374" s="37"/>
      <c r="AZ374" s="37"/>
      <c r="BA374" s="38"/>
    </row>
    <row r="375" spans="1:53" ht="15.75" customHeight="1" x14ac:dyDescent="0.25">
      <c r="A375" s="56" t="s">
        <v>811</v>
      </c>
      <c r="B375" s="50" t="s">
        <v>262</v>
      </c>
      <c r="C375" s="50" t="s">
        <v>1883</v>
      </c>
      <c r="D375" s="50" t="s">
        <v>812</v>
      </c>
      <c r="E375" s="37">
        <v>3</v>
      </c>
      <c r="F375" s="37">
        <v>96</v>
      </c>
      <c r="G375" s="37">
        <v>2.5</v>
      </c>
      <c r="H375" s="37">
        <v>1.5</v>
      </c>
      <c r="I375" s="37">
        <v>1.5</v>
      </c>
      <c r="J375" s="37"/>
      <c r="K375" s="37"/>
      <c r="L375" s="37"/>
      <c r="M375" s="37"/>
      <c r="N375" s="37"/>
      <c r="O375" s="37"/>
      <c r="P375" s="37"/>
      <c r="Q375" s="37"/>
      <c r="R375" s="37"/>
      <c r="S375" s="37"/>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c r="AR375" s="37"/>
      <c r="AS375" s="37"/>
      <c r="AT375" s="37"/>
      <c r="AU375" s="37"/>
      <c r="AV375" s="37"/>
      <c r="AW375" s="37"/>
      <c r="AX375" s="37"/>
      <c r="AY375" s="37"/>
      <c r="AZ375" s="37"/>
      <c r="BA375" s="38"/>
    </row>
    <row r="376" spans="1:53" ht="15.75" customHeight="1" x14ac:dyDescent="0.25">
      <c r="A376" s="56" t="s">
        <v>813</v>
      </c>
      <c r="B376" s="50" t="s">
        <v>55</v>
      </c>
      <c r="C376" s="50" t="s">
        <v>1420</v>
      </c>
      <c r="D376" s="50" t="s">
        <v>814</v>
      </c>
      <c r="E376" s="37">
        <v>6</v>
      </c>
      <c r="F376" s="37">
        <v>57.9</v>
      </c>
      <c r="G376" s="37">
        <v>4.5999999999999996</v>
      </c>
      <c r="H376" s="37">
        <v>37.5</v>
      </c>
      <c r="I376" s="37">
        <v>15.8</v>
      </c>
      <c r="J376" s="37"/>
      <c r="K376" s="37"/>
      <c r="L376" s="37"/>
      <c r="M376" s="37"/>
      <c r="N376" s="37"/>
      <c r="O376" s="37"/>
      <c r="P376" s="37"/>
      <c r="Q376" s="37"/>
      <c r="R376" s="37"/>
      <c r="S376" s="37"/>
      <c r="T376" s="37"/>
      <c r="U376" s="37"/>
      <c r="V376" s="37"/>
      <c r="W376" s="37">
        <v>5.7</v>
      </c>
      <c r="X376" s="37"/>
      <c r="Y376" s="37"/>
      <c r="Z376" s="37">
        <v>4.5</v>
      </c>
      <c r="AA376" s="37"/>
      <c r="AB376" s="37"/>
      <c r="AC376" s="37"/>
      <c r="AD376" s="37"/>
      <c r="AE376" s="37"/>
      <c r="AF376" s="37"/>
      <c r="AG376" s="37"/>
      <c r="AH376" s="37"/>
      <c r="AI376" s="37"/>
      <c r="AJ376" s="37"/>
      <c r="AK376" s="37"/>
      <c r="AL376" s="37"/>
      <c r="AM376" s="37"/>
      <c r="AN376" s="37"/>
      <c r="AO376" s="37"/>
      <c r="AP376" s="37"/>
      <c r="AQ376" s="37"/>
      <c r="AR376" s="37"/>
      <c r="AS376" s="37"/>
      <c r="AT376" s="37">
        <v>11.5</v>
      </c>
      <c r="AU376" s="37"/>
      <c r="AV376" s="37"/>
      <c r="AW376" s="37"/>
      <c r="AX376" s="37"/>
      <c r="AY376" s="37"/>
      <c r="AZ376" s="37"/>
      <c r="BA376" s="38"/>
    </row>
    <row r="377" spans="1:53" ht="15.75" customHeight="1" x14ac:dyDescent="0.25">
      <c r="A377" s="56" t="s">
        <v>815</v>
      </c>
      <c r="B377" s="50" t="s">
        <v>78</v>
      </c>
      <c r="C377" s="50" t="s">
        <v>1884</v>
      </c>
      <c r="D377" s="50" t="s">
        <v>816</v>
      </c>
      <c r="E377" s="37">
        <v>3</v>
      </c>
      <c r="F377" s="37">
        <v>97.4</v>
      </c>
      <c r="G377" s="37">
        <v>1.9</v>
      </c>
      <c r="H377" s="37">
        <v>0.69999999999998863</v>
      </c>
      <c r="I377" s="37">
        <v>0.6</v>
      </c>
      <c r="J377" s="37"/>
      <c r="K377" s="37"/>
      <c r="L377" s="37"/>
      <c r="M377" s="37"/>
      <c r="N377" s="37"/>
      <c r="O377" s="37"/>
      <c r="P377" s="37"/>
      <c r="Q377" s="37"/>
      <c r="R377" s="37"/>
      <c r="S377" s="37"/>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c r="AR377" s="37"/>
      <c r="AS377" s="37"/>
      <c r="AT377" s="37"/>
      <c r="AU377" s="37"/>
      <c r="AV377" s="37"/>
      <c r="AW377" s="37"/>
      <c r="AX377" s="37"/>
      <c r="AY377" s="37"/>
      <c r="AZ377" s="37"/>
      <c r="BA377" s="38"/>
    </row>
    <row r="378" spans="1:53" ht="15.75" customHeight="1" x14ac:dyDescent="0.25">
      <c r="A378" s="56" t="s">
        <v>817</v>
      </c>
      <c r="B378" s="50" t="s">
        <v>120</v>
      </c>
      <c r="C378" s="50" t="s">
        <v>1885</v>
      </c>
      <c r="D378" s="50" t="s">
        <v>818</v>
      </c>
      <c r="E378" s="37">
        <v>3</v>
      </c>
      <c r="F378" s="37">
        <v>91.2</v>
      </c>
      <c r="G378" s="37">
        <v>3.8</v>
      </c>
      <c r="H378" s="37">
        <v>5</v>
      </c>
      <c r="I378" s="37">
        <v>4.9000000000000004</v>
      </c>
      <c r="J378" s="37"/>
      <c r="K378" s="37"/>
      <c r="L378" s="37"/>
      <c r="M378" s="37"/>
      <c r="N378" s="37"/>
      <c r="O378" s="37"/>
      <c r="P378" s="37"/>
      <c r="Q378" s="37"/>
      <c r="R378" s="37"/>
      <c r="S378" s="37"/>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c r="AR378" s="37"/>
      <c r="AS378" s="37"/>
      <c r="AT378" s="37"/>
      <c r="AU378" s="37"/>
      <c r="AV378" s="37"/>
      <c r="AW378" s="37"/>
      <c r="AX378" s="37"/>
      <c r="AY378" s="37"/>
      <c r="AZ378" s="37"/>
      <c r="BA378" s="38"/>
    </row>
    <row r="379" spans="1:53" ht="15.75" customHeight="1" x14ac:dyDescent="0.25">
      <c r="A379" s="56" t="s">
        <v>819</v>
      </c>
      <c r="B379" s="50" t="s">
        <v>117</v>
      </c>
      <c r="C379" s="50" t="s">
        <v>1886</v>
      </c>
      <c r="D379" s="50" t="s">
        <v>820</v>
      </c>
      <c r="E379" s="37">
        <v>6</v>
      </c>
      <c r="F379" s="37">
        <v>61.4</v>
      </c>
      <c r="G379" s="37">
        <v>2.9</v>
      </c>
      <c r="H379" s="37">
        <v>35.700000000000003</v>
      </c>
      <c r="I379" s="37">
        <v>17.600000000000001</v>
      </c>
      <c r="J379" s="37"/>
      <c r="K379" s="37"/>
      <c r="L379" s="37"/>
      <c r="M379" s="37"/>
      <c r="N379" s="37"/>
      <c r="O379" s="37">
        <v>7.2</v>
      </c>
      <c r="P379" s="37"/>
      <c r="Q379" s="37"/>
      <c r="R379" s="37"/>
      <c r="S379" s="37"/>
      <c r="T379" s="37"/>
      <c r="U379" s="37"/>
      <c r="V379" s="37"/>
      <c r="W379" s="37"/>
      <c r="X379" s="37"/>
      <c r="Y379" s="37"/>
      <c r="Z379" s="37">
        <v>4.2</v>
      </c>
      <c r="AA379" s="37"/>
      <c r="AB379" s="37"/>
      <c r="AC379" s="37"/>
      <c r="AD379" s="37"/>
      <c r="AE379" s="37"/>
      <c r="AF379" s="37"/>
      <c r="AG379" s="37"/>
      <c r="AH379" s="37"/>
      <c r="AI379" s="37"/>
      <c r="AJ379" s="37"/>
      <c r="AK379" s="37"/>
      <c r="AL379" s="37"/>
      <c r="AM379" s="37"/>
      <c r="AN379" s="37"/>
      <c r="AO379" s="37"/>
      <c r="AP379" s="37"/>
      <c r="AQ379" s="37"/>
      <c r="AR379" s="37"/>
      <c r="AS379" s="37"/>
      <c r="AT379" s="37">
        <v>6.7</v>
      </c>
      <c r="AU379" s="37"/>
      <c r="AV379" s="37"/>
      <c r="AW379" s="37"/>
      <c r="AX379" s="37"/>
      <c r="AY379" s="37"/>
      <c r="AZ379" s="37"/>
      <c r="BA379" s="38"/>
    </row>
    <row r="380" spans="1:53" ht="15.75" customHeight="1" x14ac:dyDescent="0.25">
      <c r="A380" s="56" t="s">
        <v>821</v>
      </c>
      <c r="B380" s="50" t="s">
        <v>67</v>
      </c>
      <c r="C380" s="50" t="s">
        <v>1887</v>
      </c>
      <c r="D380" s="50" t="s">
        <v>822</v>
      </c>
      <c r="E380" s="37">
        <v>6</v>
      </c>
      <c r="F380" s="37">
        <v>83.3</v>
      </c>
      <c r="G380" s="37">
        <v>4.8</v>
      </c>
      <c r="H380" s="37">
        <v>11.900000000000006</v>
      </c>
      <c r="I380" s="37">
        <v>5.8</v>
      </c>
      <c r="J380" s="37"/>
      <c r="K380" s="37"/>
      <c r="L380" s="37"/>
      <c r="M380" s="37"/>
      <c r="N380" s="37"/>
      <c r="O380" s="37">
        <v>1.3</v>
      </c>
      <c r="P380" s="37"/>
      <c r="Q380" s="37"/>
      <c r="R380" s="37"/>
      <c r="S380" s="37"/>
      <c r="T380" s="37"/>
      <c r="U380" s="37"/>
      <c r="V380" s="37"/>
      <c r="W380" s="37"/>
      <c r="X380" s="37"/>
      <c r="Y380" s="37"/>
      <c r="Z380" s="37"/>
      <c r="AA380" s="37"/>
      <c r="AB380" s="37"/>
      <c r="AC380" s="37">
        <v>3.6</v>
      </c>
      <c r="AD380" s="37"/>
      <c r="AE380" s="37"/>
      <c r="AF380" s="37"/>
      <c r="AG380" s="37"/>
      <c r="AH380" s="37"/>
      <c r="AI380" s="37"/>
      <c r="AJ380" s="37"/>
      <c r="AK380" s="37"/>
      <c r="AL380" s="37"/>
      <c r="AM380" s="37"/>
      <c r="AN380" s="37">
        <v>1.1000000000000001</v>
      </c>
      <c r="AO380" s="37"/>
      <c r="AP380" s="37"/>
      <c r="AQ380" s="37"/>
      <c r="AR380" s="37"/>
      <c r="AS380" s="37"/>
      <c r="AT380" s="37"/>
      <c r="AU380" s="37"/>
      <c r="AV380" s="37"/>
      <c r="AW380" s="37"/>
      <c r="AX380" s="37"/>
      <c r="AY380" s="37"/>
      <c r="AZ380" s="37"/>
      <c r="BA380" s="38"/>
    </row>
    <row r="381" spans="1:53" ht="15.75" customHeight="1" x14ac:dyDescent="0.25">
      <c r="A381" s="56" t="s">
        <v>823</v>
      </c>
      <c r="B381" s="50" t="s">
        <v>171</v>
      </c>
      <c r="C381" s="50" t="s">
        <v>1888</v>
      </c>
      <c r="D381" s="50" t="s">
        <v>824</v>
      </c>
      <c r="E381" s="37">
        <v>6</v>
      </c>
      <c r="F381" s="37">
        <v>77.2</v>
      </c>
      <c r="G381" s="37">
        <v>3.2</v>
      </c>
      <c r="H381" s="37">
        <v>19.599999999999994</v>
      </c>
      <c r="I381" s="37">
        <v>12.6</v>
      </c>
      <c r="J381" s="37"/>
      <c r="K381" s="37"/>
      <c r="L381" s="37"/>
      <c r="M381" s="37"/>
      <c r="N381" s="37"/>
      <c r="O381" s="37">
        <v>2.8</v>
      </c>
      <c r="P381" s="37"/>
      <c r="Q381" s="37"/>
      <c r="R381" s="37"/>
      <c r="S381" s="37"/>
      <c r="T381" s="37"/>
      <c r="U381" s="37"/>
      <c r="V381" s="37"/>
      <c r="W381" s="37"/>
      <c r="X381" s="37"/>
      <c r="Y381" s="37"/>
      <c r="Z381" s="37">
        <v>1.8</v>
      </c>
      <c r="AA381" s="37"/>
      <c r="AB381" s="37"/>
      <c r="AC381" s="37"/>
      <c r="AD381" s="37"/>
      <c r="AE381" s="37"/>
      <c r="AF381" s="37"/>
      <c r="AG381" s="37"/>
      <c r="AH381" s="37"/>
      <c r="AI381" s="37"/>
      <c r="AJ381" s="37"/>
      <c r="AK381" s="37"/>
      <c r="AL381" s="37"/>
      <c r="AM381" s="37"/>
      <c r="AN381" s="37"/>
      <c r="AO381" s="37"/>
      <c r="AP381" s="37"/>
      <c r="AQ381" s="37"/>
      <c r="AR381" s="37"/>
      <c r="AS381" s="37"/>
      <c r="AT381" s="37">
        <v>2.2999999999999998</v>
      </c>
      <c r="AU381" s="37"/>
      <c r="AV381" s="37"/>
      <c r="AW381" s="37"/>
      <c r="AX381" s="37"/>
      <c r="AY381" s="37"/>
      <c r="AZ381" s="37"/>
      <c r="BA381" s="38"/>
    </row>
    <row r="382" spans="1:53" ht="15.75" customHeight="1" x14ac:dyDescent="0.25">
      <c r="A382" s="56" t="s">
        <v>825</v>
      </c>
      <c r="B382" s="50" t="s">
        <v>67</v>
      </c>
      <c r="C382" s="50" t="s">
        <v>1889</v>
      </c>
      <c r="D382" s="50" t="s">
        <v>826</v>
      </c>
      <c r="E382" s="37">
        <v>6</v>
      </c>
      <c r="F382" s="37">
        <v>70.599999999999994</v>
      </c>
      <c r="G382" s="37">
        <v>20.399999999999999</v>
      </c>
      <c r="H382" s="37">
        <v>9</v>
      </c>
      <c r="I382" s="37">
        <v>2.7</v>
      </c>
      <c r="J382" s="37"/>
      <c r="K382" s="37"/>
      <c r="L382" s="37">
        <v>4.0999999999999996</v>
      </c>
      <c r="M382" s="37"/>
      <c r="N382" s="37"/>
      <c r="O382" s="37"/>
      <c r="P382" s="37"/>
      <c r="Q382" s="37"/>
      <c r="R382" s="37"/>
      <c r="S382" s="37"/>
      <c r="T382" s="37"/>
      <c r="U382" s="37"/>
      <c r="V382" s="37"/>
      <c r="W382" s="37">
        <v>1.1000000000000001</v>
      </c>
      <c r="X382" s="37"/>
      <c r="Y382" s="37"/>
      <c r="Z382" s="37"/>
      <c r="AA382" s="37"/>
      <c r="AB382" s="37"/>
      <c r="AC382" s="37"/>
      <c r="AD382" s="37"/>
      <c r="AE382" s="37"/>
      <c r="AF382" s="37"/>
      <c r="AG382" s="37"/>
      <c r="AH382" s="37"/>
      <c r="AI382" s="37"/>
      <c r="AJ382" s="37"/>
      <c r="AK382" s="37"/>
      <c r="AL382" s="37"/>
      <c r="AM382" s="37"/>
      <c r="AN382" s="37"/>
      <c r="AO382" s="37"/>
      <c r="AP382" s="37"/>
      <c r="AQ382" s="37"/>
      <c r="AR382" s="37">
        <v>1.1000000000000001</v>
      </c>
      <c r="AS382" s="37"/>
      <c r="AT382" s="37"/>
      <c r="AU382" s="37"/>
      <c r="AV382" s="37"/>
      <c r="AW382" s="37"/>
      <c r="AX382" s="37"/>
      <c r="AY382" s="37"/>
      <c r="AZ382" s="37"/>
      <c r="BA382" s="38"/>
    </row>
    <row r="383" spans="1:53" ht="15.75" customHeight="1" x14ac:dyDescent="0.25">
      <c r="A383" s="56" t="s">
        <v>827</v>
      </c>
      <c r="B383" s="50" t="s">
        <v>132</v>
      </c>
      <c r="C383" s="50" t="s">
        <v>1890</v>
      </c>
      <c r="D383" s="50" t="s">
        <v>828</v>
      </c>
      <c r="E383" s="37">
        <v>5</v>
      </c>
      <c r="F383" s="37">
        <v>88.8</v>
      </c>
      <c r="G383" s="37">
        <v>2</v>
      </c>
      <c r="H383" s="37">
        <v>9.2000000000000028</v>
      </c>
      <c r="I383" s="37">
        <v>4.9000000000000004</v>
      </c>
      <c r="J383" s="37"/>
      <c r="K383" s="37"/>
      <c r="L383" s="37"/>
      <c r="M383" s="37"/>
      <c r="N383" s="37"/>
      <c r="O383" s="37">
        <v>2.9</v>
      </c>
      <c r="P383" s="37"/>
      <c r="Q383" s="37"/>
      <c r="R383" s="37"/>
      <c r="S383" s="37"/>
      <c r="T383" s="37"/>
      <c r="U383" s="37"/>
      <c r="V383" s="37"/>
      <c r="W383" s="37"/>
      <c r="X383" s="37"/>
      <c r="Y383" s="37"/>
      <c r="Z383" s="37"/>
      <c r="AA383" s="37"/>
      <c r="AB383" s="37"/>
      <c r="AC383" s="37"/>
      <c r="AD383" s="37"/>
      <c r="AE383" s="37"/>
      <c r="AF383" s="37"/>
      <c r="AG383" s="37"/>
      <c r="AH383" s="37"/>
      <c r="AI383" s="37"/>
      <c r="AJ383" s="37"/>
      <c r="AK383" s="37"/>
      <c r="AL383" s="37"/>
      <c r="AM383" s="37">
        <v>1.4</v>
      </c>
      <c r="AN383" s="37"/>
      <c r="AO383" s="37"/>
      <c r="AP383" s="37"/>
      <c r="AQ383" s="37"/>
      <c r="AR383" s="37"/>
      <c r="AS383" s="37"/>
      <c r="AT383" s="37"/>
      <c r="AU383" s="37"/>
      <c r="AV383" s="37"/>
      <c r="AW383" s="37"/>
      <c r="AX383" s="37"/>
      <c r="AY383" s="37"/>
      <c r="AZ383" s="37"/>
      <c r="BA383" s="38"/>
    </row>
    <row r="384" spans="1:53" ht="15.75" customHeight="1" x14ac:dyDescent="0.25">
      <c r="A384" s="56" t="s">
        <v>829</v>
      </c>
      <c r="B384" s="50" t="s">
        <v>171</v>
      </c>
      <c r="C384" s="50" t="s">
        <v>1891</v>
      </c>
      <c r="D384" s="50" t="s">
        <v>830</v>
      </c>
      <c r="E384" s="37">
        <v>6</v>
      </c>
      <c r="F384" s="37">
        <v>75.8</v>
      </c>
      <c r="G384" s="37">
        <v>6.2</v>
      </c>
      <c r="H384" s="37">
        <v>18</v>
      </c>
      <c r="I384" s="37">
        <v>10.4</v>
      </c>
      <c r="J384" s="37"/>
      <c r="K384" s="37"/>
      <c r="L384" s="37"/>
      <c r="M384" s="37"/>
      <c r="N384" s="37"/>
      <c r="O384" s="37"/>
      <c r="P384" s="37"/>
      <c r="Q384" s="37"/>
      <c r="R384" s="37"/>
      <c r="S384" s="37"/>
      <c r="T384" s="37"/>
      <c r="U384" s="37"/>
      <c r="V384" s="37"/>
      <c r="W384" s="37">
        <v>2.8</v>
      </c>
      <c r="X384" s="37"/>
      <c r="Y384" s="37"/>
      <c r="Z384" s="37">
        <v>2.4</v>
      </c>
      <c r="AA384" s="37"/>
      <c r="AB384" s="37"/>
      <c r="AC384" s="37"/>
      <c r="AD384" s="37"/>
      <c r="AE384" s="37"/>
      <c r="AF384" s="37"/>
      <c r="AG384" s="37"/>
      <c r="AH384" s="37"/>
      <c r="AI384" s="37"/>
      <c r="AJ384" s="37"/>
      <c r="AK384" s="37"/>
      <c r="AL384" s="37"/>
      <c r="AM384" s="37"/>
      <c r="AN384" s="37"/>
      <c r="AO384" s="37"/>
      <c r="AP384" s="37"/>
      <c r="AQ384" s="37"/>
      <c r="AR384" s="37"/>
      <c r="AS384" s="37"/>
      <c r="AT384" s="37">
        <v>2.4</v>
      </c>
      <c r="AU384" s="37"/>
      <c r="AV384" s="37"/>
      <c r="AW384" s="37"/>
      <c r="AX384" s="37"/>
      <c r="AY384" s="37"/>
      <c r="AZ384" s="37"/>
      <c r="BA384" s="38"/>
    </row>
    <row r="385" spans="1:53" ht="15.75" customHeight="1" x14ac:dyDescent="0.25">
      <c r="A385" s="56" t="s">
        <v>831</v>
      </c>
      <c r="B385" s="50" t="s">
        <v>171</v>
      </c>
      <c r="C385" s="50" t="s">
        <v>1892</v>
      </c>
      <c r="D385" s="50" t="s">
        <v>832</v>
      </c>
      <c r="E385" s="37">
        <v>3</v>
      </c>
      <c r="F385" s="37">
        <v>82</v>
      </c>
      <c r="G385" s="37">
        <v>14</v>
      </c>
      <c r="H385" s="37">
        <v>4</v>
      </c>
      <c r="I385" s="37">
        <v>4</v>
      </c>
      <c r="J385" s="37"/>
      <c r="K385" s="37"/>
      <c r="L385" s="37"/>
      <c r="M385" s="37"/>
      <c r="N385" s="37"/>
      <c r="O385" s="37"/>
      <c r="P385" s="37"/>
      <c r="Q385" s="37"/>
      <c r="R385" s="37"/>
      <c r="S385" s="37"/>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c r="AR385" s="37"/>
      <c r="AS385" s="37"/>
      <c r="AT385" s="37"/>
      <c r="AU385" s="37"/>
      <c r="AV385" s="37"/>
      <c r="AW385" s="37"/>
      <c r="AX385" s="37"/>
      <c r="AY385" s="37"/>
      <c r="AZ385" s="37"/>
      <c r="BA385" s="38"/>
    </row>
    <row r="386" spans="1:53" ht="15.75" customHeight="1" x14ac:dyDescent="0.25">
      <c r="A386" s="56" t="s">
        <v>833</v>
      </c>
      <c r="B386" s="50" t="s">
        <v>171</v>
      </c>
      <c r="C386" s="50" t="s">
        <v>1893</v>
      </c>
      <c r="D386" s="50" t="s">
        <v>834</v>
      </c>
      <c r="E386" s="37">
        <v>3</v>
      </c>
      <c r="F386" s="37">
        <v>86.9</v>
      </c>
      <c r="G386" s="37">
        <v>9.1</v>
      </c>
      <c r="H386" s="37">
        <v>4</v>
      </c>
      <c r="I386" s="37">
        <v>4</v>
      </c>
      <c r="J386" s="37"/>
      <c r="K386" s="37"/>
      <c r="L386" s="37"/>
      <c r="M386" s="37"/>
      <c r="N386" s="37"/>
      <c r="O386" s="37"/>
      <c r="P386" s="37"/>
      <c r="Q386" s="37"/>
      <c r="R386" s="37"/>
      <c r="S386" s="37"/>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c r="AR386" s="37"/>
      <c r="AS386" s="37"/>
      <c r="AT386" s="37"/>
      <c r="AU386" s="37"/>
      <c r="AV386" s="37"/>
      <c r="AW386" s="37"/>
      <c r="AX386" s="37"/>
      <c r="AY386" s="37"/>
      <c r="AZ386" s="37"/>
      <c r="BA386" s="38"/>
    </row>
    <row r="387" spans="1:53" ht="15.75" customHeight="1" x14ac:dyDescent="0.25">
      <c r="A387" s="56" t="s">
        <v>835</v>
      </c>
      <c r="B387" s="50" t="s">
        <v>171</v>
      </c>
      <c r="C387" s="50" t="s">
        <v>1894</v>
      </c>
      <c r="D387" s="50" t="s">
        <v>836</v>
      </c>
      <c r="E387" s="37">
        <v>3</v>
      </c>
      <c r="F387" s="37">
        <v>62.2</v>
      </c>
      <c r="G387" s="37">
        <v>35.5</v>
      </c>
      <c r="H387" s="37">
        <v>2.2999999999999972</v>
      </c>
      <c r="I387" s="37">
        <v>2.4</v>
      </c>
      <c r="J387" s="37"/>
      <c r="K387" s="37"/>
      <c r="L387" s="37"/>
      <c r="M387" s="37"/>
      <c r="N387" s="37"/>
      <c r="O387" s="37"/>
      <c r="P387" s="37"/>
      <c r="Q387" s="37"/>
      <c r="R387" s="37"/>
      <c r="S387" s="37"/>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c r="AR387" s="37"/>
      <c r="AS387" s="37"/>
      <c r="AT387" s="37"/>
      <c r="AU387" s="37"/>
      <c r="AV387" s="37"/>
      <c r="AW387" s="37"/>
      <c r="AX387" s="37"/>
      <c r="AY387" s="37"/>
      <c r="AZ387" s="37"/>
      <c r="BA387" s="38"/>
    </row>
    <row r="388" spans="1:53" ht="15.75" customHeight="1" x14ac:dyDescent="0.25">
      <c r="A388" s="56" t="s">
        <v>837</v>
      </c>
      <c r="B388" s="50" t="s">
        <v>143</v>
      </c>
      <c r="C388" s="50" t="s">
        <v>1895</v>
      </c>
      <c r="D388" s="50" t="s">
        <v>838</v>
      </c>
      <c r="E388" s="37">
        <v>6</v>
      </c>
      <c r="F388" s="37">
        <v>72.400000000000006</v>
      </c>
      <c r="G388" s="37">
        <v>13.8</v>
      </c>
      <c r="H388" s="37">
        <v>13.799999999999997</v>
      </c>
      <c r="I388" s="37">
        <v>8.4</v>
      </c>
      <c r="J388" s="37"/>
      <c r="K388" s="37"/>
      <c r="L388" s="37"/>
      <c r="M388" s="37"/>
      <c r="N388" s="37"/>
      <c r="O388" s="37">
        <v>2</v>
      </c>
      <c r="P388" s="37"/>
      <c r="Q388" s="37"/>
      <c r="R388" s="37"/>
      <c r="S388" s="37"/>
      <c r="T388" s="37"/>
      <c r="U388" s="37"/>
      <c r="V388" s="37"/>
      <c r="W388" s="37"/>
      <c r="X388" s="37">
        <v>1.5</v>
      </c>
      <c r="Y388" s="37"/>
      <c r="Z388" s="37"/>
      <c r="AA388" s="37"/>
      <c r="AB388" s="37"/>
      <c r="AC388" s="37"/>
      <c r="AD388" s="37"/>
      <c r="AE388" s="37"/>
      <c r="AF388" s="37"/>
      <c r="AG388" s="37"/>
      <c r="AH388" s="37"/>
      <c r="AI388" s="37"/>
      <c r="AJ388" s="37"/>
      <c r="AK388" s="37"/>
      <c r="AL388" s="37"/>
      <c r="AM388" s="37">
        <v>2</v>
      </c>
      <c r="AN388" s="37"/>
      <c r="AO388" s="37"/>
      <c r="AP388" s="37"/>
      <c r="AQ388" s="37"/>
      <c r="AR388" s="37"/>
      <c r="AS388" s="37"/>
      <c r="AT388" s="37"/>
      <c r="AU388" s="37"/>
      <c r="AV388" s="37"/>
      <c r="AW388" s="37"/>
      <c r="AX388" s="37"/>
      <c r="AY388" s="37"/>
      <c r="AZ388" s="37"/>
      <c r="BA388" s="38"/>
    </row>
    <row r="389" spans="1:53" ht="15.75" customHeight="1" x14ac:dyDescent="0.25">
      <c r="A389" s="56" t="s">
        <v>839</v>
      </c>
      <c r="B389" s="50" t="s">
        <v>171</v>
      </c>
      <c r="C389" s="50" t="s">
        <v>1896</v>
      </c>
      <c r="D389" s="50" t="s">
        <v>840</v>
      </c>
      <c r="E389" s="37">
        <v>4</v>
      </c>
      <c r="F389" s="37">
        <v>87.1</v>
      </c>
      <c r="G389" s="37">
        <v>7.2</v>
      </c>
      <c r="H389" s="37">
        <v>5.7000000000000028</v>
      </c>
      <c r="I389" s="37">
        <v>4.7</v>
      </c>
      <c r="J389" s="37"/>
      <c r="K389" s="37"/>
      <c r="L389" s="37"/>
      <c r="M389" s="37"/>
      <c r="N389" s="37"/>
      <c r="O389" s="37"/>
      <c r="P389" s="37"/>
      <c r="Q389" s="37"/>
      <c r="R389" s="37"/>
      <c r="S389" s="37">
        <v>1.1000000000000001</v>
      </c>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c r="AR389" s="37"/>
      <c r="AS389" s="37"/>
      <c r="AT389" s="37"/>
      <c r="AU389" s="37"/>
      <c r="AV389" s="37"/>
      <c r="AW389" s="37"/>
      <c r="AX389" s="37"/>
      <c r="AY389" s="37"/>
      <c r="AZ389" s="37"/>
      <c r="BA389" s="38"/>
    </row>
    <row r="390" spans="1:53" ht="15.75" customHeight="1" x14ac:dyDescent="0.25">
      <c r="A390" s="56" t="s">
        <v>841</v>
      </c>
      <c r="B390" s="50" t="s">
        <v>132</v>
      </c>
      <c r="C390" s="50" t="s">
        <v>1897</v>
      </c>
      <c r="D390" s="50" t="s">
        <v>842</v>
      </c>
      <c r="E390" s="37">
        <v>3</v>
      </c>
      <c r="F390" s="37">
        <v>94.3</v>
      </c>
      <c r="G390" s="37">
        <v>4.5999999999999996</v>
      </c>
      <c r="H390" s="37">
        <v>1.1000000000000085</v>
      </c>
      <c r="I390" s="37">
        <v>1.1000000000000001</v>
      </c>
      <c r="J390" s="37"/>
      <c r="K390" s="37"/>
      <c r="L390" s="37"/>
      <c r="M390" s="37"/>
      <c r="N390" s="37"/>
      <c r="O390" s="37"/>
      <c r="P390" s="37"/>
      <c r="Q390" s="37"/>
      <c r="R390" s="37"/>
      <c r="S390" s="37"/>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c r="AV390" s="37"/>
      <c r="AW390" s="37"/>
      <c r="AX390" s="37"/>
      <c r="AY390" s="37"/>
      <c r="AZ390" s="37"/>
      <c r="BA390" s="38"/>
    </row>
    <row r="391" spans="1:53" ht="15.75" customHeight="1" x14ac:dyDescent="0.25">
      <c r="A391" s="56" t="s">
        <v>843</v>
      </c>
      <c r="B391" s="50" t="s">
        <v>132</v>
      </c>
      <c r="C391" s="50" t="s">
        <v>1898</v>
      </c>
      <c r="D391" s="50" t="s">
        <v>844</v>
      </c>
      <c r="E391" s="37">
        <v>6</v>
      </c>
      <c r="F391" s="37">
        <v>77.5</v>
      </c>
      <c r="G391" s="37">
        <v>4</v>
      </c>
      <c r="H391" s="37">
        <v>18.5</v>
      </c>
      <c r="I391" s="37">
        <v>13</v>
      </c>
      <c r="J391" s="37"/>
      <c r="K391" s="37"/>
      <c r="L391" s="37"/>
      <c r="M391" s="37"/>
      <c r="N391" s="37"/>
      <c r="O391" s="37">
        <v>1.5</v>
      </c>
      <c r="P391" s="37"/>
      <c r="Q391" s="37"/>
      <c r="R391" s="37"/>
      <c r="S391" s="37"/>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c r="AR391" s="37"/>
      <c r="AS391" s="37">
        <v>1.8</v>
      </c>
      <c r="AT391" s="37">
        <v>2.2000000000000002</v>
      </c>
      <c r="AU391" s="37"/>
      <c r="AV391" s="37"/>
      <c r="AW391" s="37"/>
      <c r="AX391" s="37"/>
      <c r="AY391" s="37"/>
      <c r="AZ391" s="37"/>
      <c r="BA391" s="38"/>
    </row>
    <row r="392" spans="1:53" ht="15.75" customHeight="1" x14ac:dyDescent="0.25">
      <c r="A392" s="56" t="s">
        <v>845</v>
      </c>
      <c r="B392" s="50" t="s">
        <v>171</v>
      </c>
      <c r="C392" s="50" t="s">
        <v>1899</v>
      </c>
      <c r="D392" s="50" t="s">
        <v>846</v>
      </c>
      <c r="E392" s="37">
        <v>3</v>
      </c>
      <c r="F392" s="37">
        <v>89.9</v>
      </c>
      <c r="G392" s="37">
        <v>5.0999999999999996</v>
      </c>
      <c r="H392" s="37">
        <v>5</v>
      </c>
      <c r="I392" s="37">
        <v>5</v>
      </c>
      <c r="J392" s="37"/>
      <c r="K392" s="37"/>
      <c r="L392" s="37"/>
      <c r="M392" s="37"/>
      <c r="N392" s="37"/>
      <c r="O392" s="37"/>
      <c r="P392" s="37"/>
      <c r="Q392" s="37"/>
      <c r="R392" s="37"/>
      <c r="S392" s="37"/>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c r="AR392" s="37"/>
      <c r="AS392" s="37"/>
      <c r="AT392" s="37"/>
      <c r="AU392" s="37"/>
      <c r="AV392" s="37"/>
      <c r="AW392" s="37"/>
      <c r="AX392" s="37"/>
      <c r="AY392" s="37"/>
      <c r="AZ392" s="37"/>
      <c r="BA392" s="38"/>
    </row>
    <row r="393" spans="1:53" ht="15.75" customHeight="1" x14ac:dyDescent="0.25">
      <c r="A393" s="56" t="s">
        <v>847</v>
      </c>
      <c r="B393" s="50" t="s">
        <v>171</v>
      </c>
      <c r="C393" s="50" t="s">
        <v>1900</v>
      </c>
      <c r="D393" s="50" t="s">
        <v>848</v>
      </c>
      <c r="E393" s="37">
        <v>4</v>
      </c>
      <c r="F393" s="37">
        <v>90.9</v>
      </c>
      <c r="G393" s="37">
        <v>3.2</v>
      </c>
      <c r="H393" s="37">
        <v>5.8999999999999915</v>
      </c>
      <c r="I393" s="37">
        <v>3.4</v>
      </c>
      <c r="J393" s="37"/>
      <c r="K393" s="37"/>
      <c r="L393" s="37"/>
      <c r="M393" s="37"/>
      <c r="N393" s="37"/>
      <c r="O393" s="37">
        <v>1.9</v>
      </c>
      <c r="P393" s="37"/>
      <c r="Q393" s="37"/>
      <c r="R393" s="37"/>
      <c r="S393" s="37"/>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c r="AR393" s="37"/>
      <c r="AS393" s="37"/>
      <c r="AT393" s="37"/>
      <c r="AU393" s="37"/>
      <c r="AV393" s="37"/>
      <c r="AW393" s="37"/>
      <c r="AX393" s="37"/>
      <c r="AY393" s="37"/>
      <c r="AZ393" s="37"/>
      <c r="BA393" s="38"/>
    </row>
    <row r="394" spans="1:53" ht="15.75" customHeight="1" x14ac:dyDescent="0.25">
      <c r="A394" s="56" t="s">
        <v>849</v>
      </c>
      <c r="B394" s="50" t="s">
        <v>143</v>
      </c>
      <c r="C394" s="50" t="s">
        <v>1901</v>
      </c>
      <c r="D394" s="50" t="s">
        <v>850</v>
      </c>
      <c r="E394" s="37">
        <v>4</v>
      </c>
      <c r="F394" s="37">
        <v>92.9</v>
      </c>
      <c r="G394" s="37">
        <v>1.2</v>
      </c>
      <c r="H394" s="37">
        <v>5.8999999999999915</v>
      </c>
      <c r="I394" s="37">
        <v>3.6</v>
      </c>
      <c r="J394" s="37"/>
      <c r="K394" s="37"/>
      <c r="L394" s="37"/>
      <c r="M394" s="37"/>
      <c r="N394" s="37"/>
      <c r="O394" s="37"/>
      <c r="P394" s="37"/>
      <c r="Q394" s="37"/>
      <c r="R394" s="37"/>
      <c r="S394" s="37"/>
      <c r="T394" s="37"/>
      <c r="U394" s="37"/>
      <c r="V394" s="37"/>
      <c r="W394" s="37"/>
      <c r="X394" s="37"/>
      <c r="Y394" s="37"/>
      <c r="Z394" s="37"/>
      <c r="AA394" s="37"/>
      <c r="AB394" s="37"/>
      <c r="AC394" s="37"/>
      <c r="AD394" s="37"/>
      <c r="AE394" s="37"/>
      <c r="AF394" s="37"/>
      <c r="AG394" s="37"/>
      <c r="AH394" s="37"/>
      <c r="AI394" s="37"/>
      <c r="AJ394" s="37"/>
      <c r="AK394" s="37"/>
      <c r="AL394" s="37"/>
      <c r="AM394" s="37">
        <v>2.2999999999999998</v>
      </c>
      <c r="AN394" s="37"/>
      <c r="AO394" s="37"/>
      <c r="AP394" s="37"/>
      <c r="AQ394" s="37"/>
      <c r="AR394" s="37"/>
      <c r="AS394" s="37"/>
      <c r="AT394" s="37"/>
      <c r="AU394" s="37"/>
      <c r="AV394" s="37"/>
      <c r="AW394" s="37"/>
      <c r="AX394" s="37"/>
      <c r="AY394" s="37"/>
      <c r="AZ394" s="37"/>
      <c r="BA394" s="38"/>
    </row>
    <row r="395" spans="1:53" ht="15.75" customHeight="1" x14ac:dyDescent="0.25">
      <c r="A395" s="56" t="s">
        <v>851</v>
      </c>
      <c r="B395" s="50" t="s">
        <v>95</v>
      </c>
      <c r="C395" s="50" t="s">
        <v>1902</v>
      </c>
      <c r="D395" s="50" t="s">
        <v>852</v>
      </c>
      <c r="E395" s="37">
        <v>3</v>
      </c>
      <c r="F395" s="37">
        <v>92.1</v>
      </c>
      <c r="G395" s="37">
        <v>4.5</v>
      </c>
      <c r="H395" s="37">
        <v>3.4000000000000057</v>
      </c>
      <c r="I395" s="37">
        <v>2</v>
      </c>
      <c r="J395" s="37"/>
      <c r="K395" s="37"/>
      <c r="L395" s="37"/>
      <c r="M395" s="37"/>
      <c r="N395" s="37"/>
      <c r="O395" s="37"/>
      <c r="P395" s="37"/>
      <c r="Q395" s="37"/>
      <c r="R395" s="37"/>
      <c r="S395" s="37"/>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c r="AR395" s="37"/>
      <c r="AS395" s="37"/>
      <c r="AT395" s="37"/>
      <c r="AU395" s="37"/>
      <c r="AV395" s="37"/>
      <c r="AW395" s="37"/>
      <c r="AX395" s="37"/>
      <c r="AY395" s="37"/>
      <c r="AZ395" s="37"/>
      <c r="BA395" s="38"/>
    </row>
    <row r="396" spans="1:53" ht="15.75" customHeight="1" x14ac:dyDescent="0.25">
      <c r="A396" s="56" t="s">
        <v>853</v>
      </c>
      <c r="B396" s="50" t="s">
        <v>47</v>
      </c>
      <c r="C396" s="50" t="s">
        <v>1903</v>
      </c>
      <c r="D396" s="50" t="s">
        <v>854</v>
      </c>
      <c r="E396" s="37">
        <v>2</v>
      </c>
      <c r="F396" s="37">
        <v>98.1</v>
      </c>
      <c r="G396" s="37">
        <v>1.9</v>
      </c>
      <c r="H396" s="37">
        <v>0</v>
      </c>
      <c r="I396" s="37"/>
      <c r="J396" s="37"/>
      <c r="K396" s="37"/>
      <c r="L396" s="37"/>
      <c r="M396" s="37"/>
      <c r="N396" s="37"/>
      <c r="O396" s="37"/>
      <c r="P396" s="37"/>
      <c r="Q396" s="37"/>
      <c r="R396" s="37"/>
      <c r="S396" s="37"/>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c r="AR396" s="37"/>
      <c r="AS396" s="37"/>
      <c r="AT396" s="37"/>
      <c r="AU396" s="37"/>
      <c r="AV396" s="37"/>
      <c r="AW396" s="37"/>
      <c r="AX396" s="37"/>
      <c r="AY396" s="37"/>
      <c r="AZ396" s="37"/>
      <c r="BA396" s="38"/>
    </row>
    <row r="397" spans="1:53" ht="15.75" customHeight="1" x14ac:dyDescent="0.25">
      <c r="A397" s="56" t="s">
        <v>855</v>
      </c>
      <c r="B397" s="50" t="s">
        <v>262</v>
      </c>
      <c r="C397" s="50" t="s">
        <v>1904</v>
      </c>
      <c r="D397" s="50" t="s">
        <v>856</v>
      </c>
      <c r="E397" s="37">
        <v>3</v>
      </c>
      <c r="F397" s="37">
        <v>97.9</v>
      </c>
      <c r="G397" s="37">
        <v>1.7</v>
      </c>
      <c r="H397" s="37">
        <v>0.39999999999999147</v>
      </c>
      <c r="I397" s="37">
        <v>0.3</v>
      </c>
      <c r="J397" s="37"/>
      <c r="K397" s="37"/>
      <c r="L397" s="37"/>
      <c r="M397" s="37"/>
      <c r="N397" s="37"/>
      <c r="O397" s="37"/>
      <c r="P397" s="37"/>
      <c r="Q397" s="37"/>
      <c r="R397" s="37"/>
      <c r="S397" s="37"/>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c r="AR397" s="37"/>
      <c r="AS397" s="37"/>
      <c r="AT397" s="37"/>
      <c r="AU397" s="37"/>
      <c r="AV397" s="37"/>
      <c r="AW397" s="37"/>
      <c r="AX397" s="37"/>
      <c r="AY397" s="37"/>
      <c r="AZ397" s="37"/>
      <c r="BA397" s="38"/>
    </row>
    <row r="398" spans="1:53" ht="15.75" customHeight="1" x14ac:dyDescent="0.25">
      <c r="A398" s="56" t="s">
        <v>857</v>
      </c>
      <c r="B398" s="50" t="s">
        <v>51</v>
      </c>
      <c r="C398" s="50" t="s">
        <v>1905</v>
      </c>
      <c r="D398" s="50" t="s">
        <v>858</v>
      </c>
      <c r="E398" s="37">
        <v>5</v>
      </c>
      <c r="F398" s="37">
        <v>61.3</v>
      </c>
      <c r="G398" s="37">
        <v>27.7</v>
      </c>
      <c r="H398" s="37">
        <v>11</v>
      </c>
      <c r="I398" s="37">
        <v>1.8</v>
      </c>
      <c r="J398" s="37"/>
      <c r="K398" s="37"/>
      <c r="L398" s="37"/>
      <c r="M398" s="37"/>
      <c r="N398" s="37"/>
      <c r="O398" s="37"/>
      <c r="P398" s="37"/>
      <c r="Q398" s="37"/>
      <c r="R398" s="37">
        <v>5.0999999999999996</v>
      </c>
      <c r="S398" s="37"/>
      <c r="T398" s="37"/>
      <c r="U398" s="37"/>
      <c r="V398" s="37"/>
      <c r="W398" s="37"/>
      <c r="X398" s="37">
        <v>4</v>
      </c>
      <c r="Y398" s="37"/>
      <c r="Z398" s="37"/>
      <c r="AA398" s="37"/>
      <c r="AB398" s="37"/>
      <c r="AC398" s="37"/>
      <c r="AD398" s="37"/>
      <c r="AE398" s="37"/>
      <c r="AF398" s="37"/>
      <c r="AG398" s="37"/>
      <c r="AH398" s="37"/>
      <c r="AI398" s="37"/>
      <c r="AJ398" s="37"/>
      <c r="AK398" s="37"/>
      <c r="AL398" s="37"/>
      <c r="AM398" s="37"/>
      <c r="AN398" s="37"/>
      <c r="AO398" s="37"/>
      <c r="AP398" s="37"/>
      <c r="AQ398" s="37"/>
      <c r="AR398" s="37"/>
      <c r="AS398" s="37"/>
      <c r="AT398" s="37"/>
      <c r="AU398" s="37"/>
      <c r="AV398" s="37"/>
      <c r="AW398" s="37"/>
      <c r="AX398" s="37"/>
      <c r="AY398" s="37"/>
      <c r="AZ398" s="37"/>
      <c r="BA398" s="38"/>
    </row>
    <row r="399" spans="1:53" ht="15.75" customHeight="1" x14ac:dyDescent="0.25">
      <c r="A399" s="56" t="s">
        <v>859</v>
      </c>
      <c r="B399" s="50" t="s">
        <v>51</v>
      </c>
      <c r="C399" s="50" t="s">
        <v>1906</v>
      </c>
      <c r="D399" s="50" t="s">
        <v>860</v>
      </c>
      <c r="E399" s="37">
        <v>5</v>
      </c>
      <c r="F399" s="37">
        <v>75.8</v>
      </c>
      <c r="G399" s="37">
        <v>19.100000000000001</v>
      </c>
      <c r="H399" s="37">
        <v>5.0999999999999943</v>
      </c>
      <c r="I399" s="37">
        <v>2.1</v>
      </c>
      <c r="J399" s="37"/>
      <c r="K399" s="37"/>
      <c r="L399" s="37"/>
      <c r="M399" s="37"/>
      <c r="N399" s="37"/>
      <c r="O399" s="37"/>
      <c r="P399" s="37"/>
      <c r="Q399" s="37"/>
      <c r="R399" s="37">
        <v>1</v>
      </c>
      <c r="S399" s="37"/>
      <c r="T399" s="37"/>
      <c r="U399" s="37"/>
      <c r="V399" s="37"/>
      <c r="W399" s="37"/>
      <c r="X399" s="37">
        <v>2</v>
      </c>
      <c r="Y399" s="37"/>
      <c r="Z399" s="37"/>
      <c r="AA399" s="37"/>
      <c r="AB399" s="37"/>
      <c r="AC399" s="37"/>
      <c r="AD399" s="37"/>
      <c r="AE399" s="37"/>
      <c r="AF399" s="37"/>
      <c r="AG399" s="37"/>
      <c r="AH399" s="37"/>
      <c r="AI399" s="37"/>
      <c r="AJ399" s="37"/>
      <c r="AK399" s="37"/>
      <c r="AL399" s="37"/>
      <c r="AM399" s="37"/>
      <c r="AN399" s="37"/>
      <c r="AO399" s="37"/>
      <c r="AP399" s="37"/>
      <c r="AQ399" s="37"/>
      <c r="AR399" s="37"/>
      <c r="AS399" s="37"/>
      <c r="AT399" s="37"/>
      <c r="AU399" s="37"/>
      <c r="AV399" s="37"/>
      <c r="AW399" s="37"/>
      <c r="AX399" s="37"/>
      <c r="AY399" s="37"/>
      <c r="AZ399" s="37"/>
      <c r="BA399" s="38"/>
    </row>
    <row r="400" spans="1:53" ht="15.75" customHeight="1" x14ac:dyDescent="0.25">
      <c r="A400" s="56" t="s">
        <v>861</v>
      </c>
      <c r="B400" s="50" t="s">
        <v>171</v>
      </c>
      <c r="C400" s="50" t="s">
        <v>1907</v>
      </c>
      <c r="D400" s="50" t="s">
        <v>862</v>
      </c>
      <c r="E400" s="37">
        <v>3</v>
      </c>
      <c r="F400" s="37">
        <v>65.5</v>
      </c>
      <c r="G400" s="37">
        <v>30.7</v>
      </c>
      <c r="H400" s="37">
        <v>3.7999999999999972</v>
      </c>
      <c r="I400" s="37">
        <v>3.7</v>
      </c>
      <c r="J400" s="37"/>
      <c r="K400" s="37"/>
      <c r="L400" s="37"/>
      <c r="M400" s="37"/>
      <c r="N400" s="37"/>
      <c r="O400" s="37"/>
      <c r="P400" s="37"/>
      <c r="Q400" s="37"/>
      <c r="R400" s="37"/>
      <c r="S400" s="37"/>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c r="AR400" s="37"/>
      <c r="AS400" s="37"/>
      <c r="AT400" s="37"/>
      <c r="AU400" s="37"/>
      <c r="AV400" s="37"/>
      <c r="AW400" s="37"/>
      <c r="AX400" s="37"/>
      <c r="AY400" s="37"/>
      <c r="AZ400" s="37"/>
      <c r="BA400" s="38"/>
    </row>
    <row r="401" spans="1:53" ht="15.75" customHeight="1" x14ac:dyDescent="0.25">
      <c r="A401" s="56" t="s">
        <v>863</v>
      </c>
      <c r="B401" s="50" t="s">
        <v>55</v>
      </c>
      <c r="C401" s="50" t="s">
        <v>1908</v>
      </c>
      <c r="D401" s="50" t="s">
        <v>864</v>
      </c>
      <c r="E401" s="37">
        <v>3</v>
      </c>
      <c r="F401" s="37">
        <v>19.5</v>
      </c>
      <c r="G401" s="37">
        <v>80.099999999999994</v>
      </c>
      <c r="H401" s="37">
        <v>0.40000000000000568</v>
      </c>
      <c r="I401" s="37">
        <v>0.4</v>
      </c>
      <c r="J401" s="37"/>
      <c r="K401" s="37"/>
      <c r="L401" s="37"/>
      <c r="M401" s="37"/>
      <c r="N401" s="37"/>
      <c r="O401" s="37"/>
      <c r="P401" s="37"/>
      <c r="Q401" s="37"/>
      <c r="R401" s="37"/>
      <c r="S401" s="37"/>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c r="AR401" s="37"/>
      <c r="AS401" s="37"/>
      <c r="AT401" s="37"/>
      <c r="AU401" s="37"/>
      <c r="AV401" s="37"/>
      <c r="AW401" s="37"/>
      <c r="AX401" s="37"/>
      <c r="AY401" s="37"/>
      <c r="AZ401" s="37"/>
      <c r="BA401" s="38"/>
    </row>
    <row r="402" spans="1:53" ht="15.75" customHeight="1" x14ac:dyDescent="0.25">
      <c r="A402" s="56" t="s">
        <v>865</v>
      </c>
      <c r="B402" s="50" t="s">
        <v>132</v>
      </c>
      <c r="C402" s="50" t="s">
        <v>1909</v>
      </c>
      <c r="D402" s="50" t="s">
        <v>866</v>
      </c>
      <c r="E402" s="37">
        <v>4</v>
      </c>
      <c r="F402" s="37">
        <v>81.2</v>
      </c>
      <c r="G402" s="37">
        <v>16.7</v>
      </c>
      <c r="H402" s="37">
        <v>2.0999999999999943</v>
      </c>
      <c r="I402" s="37">
        <v>1.1000000000000001</v>
      </c>
      <c r="J402" s="37"/>
      <c r="K402" s="37"/>
      <c r="L402" s="37"/>
      <c r="M402" s="37"/>
      <c r="N402" s="37"/>
      <c r="O402" s="37"/>
      <c r="P402" s="37"/>
      <c r="Q402" s="37"/>
      <c r="R402" s="37"/>
      <c r="S402" s="37"/>
      <c r="T402" s="37"/>
      <c r="U402" s="37"/>
      <c r="V402" s="37"/>
      <c r="W402" s="37"/>
      <c r="X402" s="37"/>
      <c r="Y402" s="37"/>
      <c r="Z402" s="37"/>
      <c r="AA402" s="37"/>
      <c r="AB402" s="37"/>
      <c r="AC402" s="37"/>
      <c r="AD402" s="37"/>
      <c r="AE402" s="37"/>
      <c r="AF402" s="37"/>
      <c r="AG402" s="37"/>
      <c r="AH402" s="37"/>
      <c r="AI402" s="37"/>
      <c r="AJ402" s="37"/>
      <c r="AK402" s="37"/>
      <c r="AL402" s="37"/>
      <c r="AM402" s="37"/>
      <c r="AN402" s="37">
        <v>1.1000000000000001</v>
      </c>
      <c r="AO402" s="37"/>
      <c r="AP402" s="37"/>
      <c r="AQ402" s="37"/>
      <c r="AR402" s="37"/>
      <c r="AS402" s="37"/>
      <c r="AT402" s="37"/>
      <c r="AU402" s="37"/>
      <c r="AV402" s="37"/>
      <c r="AW402" s="37"/>
      <c r="AX402" s="37"/>
      <c r="AY402" s="37"/>
      <c r="AZ402" s="37"/>
      <c r="BA402" s="38"/>
    </row>
    <row r="403" spans="1:53" ht="15.75" customHeight="1" x14ac:dyDescent="0.25">
      <c r="A403" s="56" t="s">
        <v>867</v>
      </c>
      <c r="B403" s="50" t="s">
        <v>120</v>
      </c>
      <c r="C403" s="50" t="s">
        <v>1910</v>
      </c>
      <c r="D403" s="50" t="s">
        <v>868</v>
      </c>
      <c r="E403" s="37">
        <v>3</v>
      </c>
      <c r="F403" s="37">
        <v>82.1</v>
      </c>
      <c r="G403" s="37">
        <v>17.100000000000001</v>
      </c>
      <c r="H403" s="37">
        <v>0.80000000000001137</v>
      </c>
      <c r="I403" s="37">
        <v>0.9</v>
      </c>
      <c r="J403" s="37"/>
      <c r="K403" s="37"/>
      <c r="L403" s="37"/>
      <c r="M403" s="37"/>
      <c r="N403" s="37"/>
      <c r="O403" s="37"/>
      <c r="P403" s="37"/>
      <c r="Q403" s="37"/>
      <c r="R403" s="37"/>
      <c r="S403" s="37"/>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c r="AR403" s="37"/>
      <c r="AS403" s="37"/>
      <c r="AT403" s="37"/>
      <c r="AU403" s="37"/>
      <c r="AV403" s="37"/>
      <c r="AW403" s="37"/>
      <c r="AX403" s="37"/>
      <c r="AY403" s="37"/>
      <c r="AZ403" s="37"/>
      <c r="BA403" s="38"/>
    </row>
    <row r="404" spans="1:53" ht="15.75" customHeight="1" x14ac:dyDescent="0.25">
      <c r="A404" s="56" t="s">
        <v>869</v>
      </c>
      <c r="B404" s="50" t="s">
        <v>67</v>
      </c>
      <c r="C404" s="50" t="s">
        <v>1911</v>
      </c>
      <c r="D404" s="50" t="s">
        <v>870</v>
      </c>
      <c r="E404" s="37">
        <v>6</v>
      </c>
      <c r="F404" s="37">
        <v>75.3</v>
      </c>
      <c r="G404" s="37">
        <v>10.1</v>
      </c>
      <c r="H404" s="37">
        <v>14.600000000000009</v>
      </c>
      <c r="I404" s="37">
        <v>9.1</v>
      </c>
      <c r="J404" s="37"/>
      <c r="K404" s="37"/>
      <c r="L404" s="37"/>
      <c r="M404" s="37"/>
      <c r="N404" s="37"/>
      <c r="O404" s="37"/>
      <c r="P404" s="37"/>
      <c r="Q404" s="37"/>
      <c r="R404" s="37"/>
      <c r="S404" s="37"/>
      <c r="T404" s="37"/>
      <c r="U404" s="37"/>
      <c r="V404" s="37"/>
      <c r="W404" s="37"/>
      <c r="X404" s="37"/>
      <c r="Y404" s="37"/>
      <c r="Z404" s="37"/>
      <c r="AA404" s="37"/>
      <c r="AB404" s="37"/>
      <c r="AC404" s="37">
        <v>1.1000000000000001</v>
      </c>
      <c r="AD404" s="37"/>
      <c r="AE404" s="37">
        <v>1.2</v>
      </c>
      <c r="AF404" s="37"/>
      <c r="AG404" s="37"/>
      <c r="AH404" s="37"/>
      <c r="AI404" s="37"/>
      <c r="AJ404" s="37"/>
      <c r="AK404" s="37"/>
      <c r="AL404" s="37"/>
      <c r="AM404" s="37"/>
      <c r="AN404" s="37"/>
      <c r="AO404" s="37"/>
      <c r="AP404" s="37"/>
      <c r="AQ404" s="37">
        <v>3.1</v>
      </c>
      <c r="AR404" s="37"/>
      <c r="AS404" s="37"/>
      <c r="AT404" s="37"/>
      <c r="AU404" s="37"/>
      <c r="AV404" s="37"/>
      <c r="AW404" s="37"/>
      <c r="AX404" s="37"/>
      <c r="AY404" s="37"/>
      <c r="AZ404" s="37"/>
      <c r="BA404" s="38"/>
    </row>
    <row r="405" spans="1:53" ht="15.75" customHeight="1" x14ac:dyDescent="0.25">
      <c r="A405" s="56" t="s">
        <v>871</v>
      </c>
      <c r="B405" s="50" t="s">
        <v>143</v>
      </c>
      <c r="C405" s="50" t="s">
        <v>1912</v>
      </c>
      <c r="D405" s="50" t="s">
        <v>872</v>
      </c>
      <c r="E405" s="37">
        <v>4</v>
      </c>
      <c r="F405" s="37">
        <v>94.9</v>
      </c>
      <c r="G405" s="37">
        <v>1.5</v>
      </c>
      <c r="H405" s="37">
        <v>3.5999999999999943</v>
      </c>
      <c r="I405" s="37">
        <v>2.6</v>
      </c>
      <c r="J405" s="37"/>
      <c r="K405" s="37"/>
      <c r="L405" s="37"/>
      <c r="M405" s="37"/>
      <c r="N405" s="37"/>
      <c r="O405" s="37">
        <v>1</v>
      </c>
      <c r="P405" s="37"/>
      <c r="Q405" s="37"/>
      <c r="R405" s="37"/>
      <c r="S405" s="37"/>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7"/>
      <c r="AY405" s="37"/>
      <c r="AZ405" s="37"/>
      <c r="BA405" s="38"/>
    </row>
    <row r="406" spans="1:53" ht="15.75" customHeight="1" x14ac:dyDescent="0.25">
      <c r="A406" s="56" t="s">
        <v>873</v>
      </c>
      <c r="B406" s="50" t="s">
        <v>120</v>
      </c>
      <c r="C406" s="50" t="s">
        <v>1913</v>
      </c>
      <c r="D406" s="50" t="s">
        <v>875</v>
      </c>
      <c r="E406" s="37">
        <v>5</v>
      </c>
      <c r="F406" s="37">
        <v>85.7</v>
      </c>
      <c r="G406" s="37">
        <v>10.4</v>
      </c>
      <c r="H406" s="37">
        <v>3.8999999999999915</v>
      </c>
      <c r="I406" s="37">
        <v>1.3</v>
      </c>
      <c r="J406" s="37"/>
      <c r="K406" s="37"/>
      <c r="L406" s="37"/>
      <c r="M406" s="37"/>
      <c r="N406" s="37"/>
      <c r="O406" s="37"/>
      <c r="P406" s="37"/>
      <c r="Q406" s="37"/>
      <c r="R406" s="37"/>
      <c r="S406" s="37"/>
      <c r="T406" s="37"/>
      <c r="U406" s="37"/>
      <c r="V406" s="37"/>
      <c r="W406" s="37"/>
      <c r="X406" s="37"/>
      <c r="Y406" s="37"/>
      <c r="Z406" s="37"/>
      <c r="AA406" s="37"/>
      <c r="AB406" s="37"/>
      <c r="AC406" s="37"/>
      <c r="AD406" s="37"/>
      <c r="AE406" s="37"/>
      <c r="AF406" s="37">
        <v>1.3</v>
      </c>
      <c r="AG406" s="37"/>
      <c r="AH406" s="37"/>
      <c r="AI406" s="37"/>
      <c r="AJ406" s="37"/>
      <c r="AK406" s="37"/>
      <c r="AL406" s="37"/>
      <c r="AM406" s="37">
        <v>1.3</v>
      </c>
      <c r="AN406" s="37"/>
      <c r="AO406" s="37"/>
      <c r="AP406" s="37"/>
      <c r="AQ406" s="37"/>
      <c r="AR406" s="37"/>
      <c r="AS406" s="37"/>
      <c r="AT406" s="37"/>
      <c r="AU406" s="37"/>
      <c r="AV406" s="37"/>
      <c r="AW406" s="37"/>
      <c r="AX406" s="37"/>
      <c r="AY406" s="37"/>
      <c r="AZ406" s="37"/>
      <c r="BA406" s="38"/>
    </row>
    <row r="407" spans="1:53" ht="15.75" customHeight="1" x14ac:dyDescent="0.25">
      <c r="A407" s="56" t="s">
        <v>876</v>
      </c>
      <c r="B407" s="50" t="s">
        <v>120</v>
      </c>
      <c r="C407" s="50" t="s">
        <v>1914</v>
      </c>
      <c r="D407" s="50" t="s">
        <v>877</v>
      </c>
      <c r="E407" s="37">
        <v>5</v>
      </c>
      <c r="F407" s="37">
        <v>47.9</v>
      </c>
      <c r="G407" s="37">
        <v>40.200000000000003</v>
      </c>
      <c r="H407" s="37">
        <v>11.900000000000006</v>
      </c>
      <c r="I407" s="37">
        <v>1.6</v>
      </c>
      <c r="J407" s="37"/>
      <c r="K407" s="37"/>
      <c r="L407" s="37"/>
      <c r="M407" s="37"/>
      <c r="N407" s="37"/>
      <c r="O407" s="37"/>
      <c r="P407" s="37"/>
      <c r="Q407" s="37"/>
      <c r="R407" s="37"/>
      <c r="S407" s="37"/>
      <c r="T407" s="37"/>
      <c r="U407" s="37"/>
      <c r="V407" s="37"/>
      <c r="W407" s="37"/>
      <c r="X407" s="37">
        <v>1</v>
      </c>
      <c r="Y407" s="37"/>
      <c r="Z407" s="37"/>
      <c r="AA407" s="37"/>
      <c r="AB407" s="37"/>
      <c r="AC407" s="37"/>
      <c r="AD407" s="37"/>
      <c r="AE407" s="37"/>
      <c r="AF407" s="37"/>
      <c r="AG407" s="37"/>
      <c r="AH407" s="37"/>
      <c r="AI407" s="37"/>
      <c r="AJ407" s="37"/>
      <c r="AK407" s="37"/>
      <c r="AL407" s="37"/>
      <c r="AM407" s="37">
        <v>9.3000000000000007</v>
      </c>
      <c r="AN407" s="37"/>
      <c r="AO407" s="37"/>
      <c r="AP407" s="37"/>
      <c r="AQ407" s="37"/>
      <c r="AR407" s="37"/>
      <c r="AS407" s="37"/>
      <c r="AT407" s="37"/>
      <c r="AU407" s="37"/>
      <c r="AV407" s="37"/>
      <c r="AW407" s="37"/>
      <c r="AX407" s="37"/>
      <c r="AY407" s="37"/>
      <c r="AZ407" s="37"/>
      <c r="BA407" s="38"/>
    </row>
    <row r="408" spans="1:53" ht="15.75" customHeight="1" x14ac:dyDescent="0.25">
      <c r="A408" s="56" t="s">
        <v>878</v>
      </c>
      <c r="B408" s="50" t="s">
        <v>78</v>
      </c>
      <c r="C408" s="50" t="s">
        <v>1915</v>
      </c>
      <c r="D408" s="50" t="s">
        <v>879</v>
      </c>
      <c r="E408" s="37">
        <v>3</v>
      </c>
      <c r="F408" s="37">
        <v>85.3</v>
      </c>
      <c r="G408" s="37">
        <v>12.3</v>
      </c>
      <c r="H408" s="37">
        <v>2.4000000000000057</v>
      </c>
      <c r="I408" s="37">
        <v>2.4</v>
      </c>
      <c r="J408" s="37"/>
      <c r="K408" s="37"/>
      <c r="L408" s="37"/>
      <c r="M408" s="37"/>
      <c r="N408" s="37"/>
      <c r="O408" s="37"/>
      <c r="P408" s="37"/>
      <c r="Q408" s="37"/>
      <c r="R408" s="37"/>
      <c r="S408" s="37"/>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c r="AR408" s="37"/>
      <c r="AS408" s="37"/>
      <c r="AT408" s="37"/>
      <c r="AU408" s="37"/>
      <c r="AV408" s="37"/>
      <c r="AW408" s="37"/>
      <c r="AX408" s="37"/>
      <c r="AY408" s="37"/>
      <c r="AZ408" s="37"/>
      <c r="BA408" s="38"/>
    </row>
    <row r="409" spans="1:53" ht="15.75" customHeight="1" x14ac:dyDescent="0.25">
      <c r="A409" s="56" t="s">
        <v>880</v>
      </c>
      <c r="B409" s="50" t="s">
        <v>67</v>
      </c>
      <c r="C409" s="50" t="s">
        <v>1916</v>
      </c>
      <c r="D409" s="50" t="s">
        <v>881</v>
      </c>
      <c r="E409" s="37">
        <v>6</v>
      </c>
      <c r="F409" s="37">
        <v>73.900000000000006</v>
      </c>
      <c r="G409" s="37">
        <v>17.399999999999999</v>
      </c>
      <c r="H409" s="37">
        <v>8.6999999999999886</v>
      </c>
      <c r="I409" s="37">
        <v>3.4</v>
      </c>
      <c r="J409" s="37"/>
      <c r="K409" s="37"/>
      <c r="L409" s="37">
        <v>1.7</v>
      </c>
      <c r="M409" s="37"/>
      <c r="N409" s="37"/>
      <c r="O409" s="37"/>
      <c r="P409" s="37"/>
      <c r="Q409" s="37"/>
      <c r="R409" s="37"/>
      <c r="S409" s="37"/>
      <c r="T409" s="37"/>
      <c r="U409" s="37"/>
      <c r="V409" s="37"/>
      <c r="W409" s="37"/>
      <c r="X409" s="37"/>
      <c r="Y409" s="37"/>
      <c r="Z409" s="37"/>
      <c r="AA409" s="37"/>
      <c r="AB409" s="37"/>
      <c r="AC409" s="37"/>
      <c r="AD409" s="37"/>
      <c r="AE409" s="37"/>
      <c r="AF409" s="37"/>
      <c r="AG409" s="37"/>
      <c r="AH409" s="37"/>
      <c r="AI409" s="37"/>
      <c r="AJ409" s="37"/>
      <c r="AK409" s="37"/>
      <c r="AL409" s="37">
        <v>1</v>
      </c>
      <c r="AM409" s="37">
        <v>2.5</v>
      </c>
      <c r="AN409" s="37"/>
      <c r="AO409" s="37"/>
      <c r="AP409" s="37"/>
      <c r="AQ409" s="37"/>
      <c r="AR409" s="37"/>
      <c r="AS409" s="37"/>
      <c r="AT409" s="37"/>
      <c r="AU409" s="37"/>
      <c r="AV409" s="37"/>
      <c r="AW409" s="37"/>
      <c r="AX409" s="37"/>
      <c r="AY409" s="37"/>
      <c r="AZ409" s="37"/>
      <c r="BA409" s="38"/>
    </row>
    <row r="410" spans="1:53" ht="15.75" customHeight="1" x14ac:dyDescent="0.25">
      <c r="A410" s="56" t="s">
        <v>882</v>
      </c>
      <c r="B410" s="50" t="s">
        <v>110</v>
      </c>
      <c r="C410" s="50" t="s">
        <v>1917</v>
      </c>
      <c r="D410" s="50" t="s">
        <v>883</v>
      </c>
      <c r="E410" s="37">
        <v>4</v>
      </c>
      <c r="F410" s="37">
        <v>51.7</v>
      </c>
      <c r="G410" s="37">
        <v>45.9</v>
      </c>
      <c r="H410" s="37">
        <v>2.4000000000000057</v>
      </c>
      <c r="I410" s="37">
        <v>1.3</v>
      </c>
      <c r="J410" s="37"/>
      <c r="K410" s="37"/>
      <c r="L410" s="37">
        <v>1</v>
      </c>
      <c r="M410" s="37"/>
      <c r="N410" s="37"/>
      <c r="O410" s="37"/>
      <c r="P410" s="37"/>
      <c r="Q410" s="37"/>
      <c r="R410" s="37"/>
      <c r="S410" s="37"/>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c r="AR410" s="37"/>
      <c r="AS410" s="37"/>
      <c r="AT410" s="37"/>
      <c r="AU410" s="37"/>
      <c r="AV410" s="37"/>
      <c r="AW410" s="37"/>
      <c r="AX410" s="37"/>
      <c r="AY410" s="37"/>
      <c r="AZ410" s="37"/>
      <c r="BA410" s="38"/>
    </row>
    <row r="411" spans="1:53" ht="15.75" customHeight="1" x14ac:dyDescent="0.25">
      <c r="A411" s="56" t="s">
        <v>884</v>
      </c>
      <c r="B411" s="50" t="s">
        <v>55</v>
      </c>
      <c r="C411" s="50" t="s">
        <v>1918</v>
      </c>
      <c r="D411" s="50" t="s">
        <v>885</v>
      </c>
      <c r="E411" s="37">
        <v>6</v>
      </c>
      <c r="F411" s="37">
        <v>61.1</v>
      </c>
      <c r="G411" s="37">
        <v>27.8</v>
      </c>
      <c r="H411" s="37">
        <v>11.099999999999994</v>
      </c>
      <c r="I411" s="37">
        <v>7.5</v>
      </c>
      <c r="J411" s="37"/>
      <c r="K411" s="37"/>
      <c r="L411" s="37">
        <v>1.3</v>
      </c>
      <c r="M411" s="37"/>
      <c r="N411" s="37"/>
      <c r="O411" s="37"/>
      <c r="P411" s="37"/>
      <c r="Q411" s="37"/>
      <c r="R411" s="37"/>
      <c r="S411" s="37"/>
      <c r="T411" s="37"/>
      <c r="U411" s="37"/>
      <c r="V411" s="37"/>
      <c r="W411" s="37">
        <v>1.1000000000000001</v>
      </c>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c r="AV411" s="37"/>
      <c r="AW411" s="37"/>
      <c r="AX411" s="37"/>
      <c r="AY411" s="37">
        <v>1.1000000000000001</v>
      </c>
      <c r="AZ411" s="37"/>
      <c r="BA411" s="38"/>
    </row>
    <row r="412" spans="1:53" ht="15.75" customHeight="1" x14ac:dyDescent="0.25">
      <c r="A412" s="56" t="s">
        <v>886</v>
      </c>
      <c r="B412" s="50" t="s">
        <v>120</v>
      </c>
      <c r="C412" s="50" t="s">
        <v>1919</v>
      </c>
      <c r="D412" s="50" t="s">
        <v>887</v>
      </c>
      <c r="E412" s="37">
        <v>6</v>
      </c>
      <c r="F412" s="37">
        <v>89.7</v>
      </c>
      <c r="G412" s="37">
        <v>1</v>
      </c>
      <c r="H412" s="37">
        <v>9.2999999999999972</v>
      </c>
      <c r="I412" s="37">
        <v>5.7</v>
      </c>
      <c r="J412" s="37"/>
      <c r="K412" s="37"/>
      <c r="L412" s="37">
        <v>1.2</v>
      </c>
      <c r="M412" s="37"/>
      <c r="N412" s="37"/>
      <c r="O412" s="37"/>
      <c r="P412" s="37"/>
      <c r="Q412" s="37"/>
      <c r="R412" s="37"/>
      <c r="S412" s="37"/>
      <c r="T412" s="37"/>
      <c r="U412" s="37"/>
      <c r="V412" s="37"/>
      <c r="W412" s="37">
        <v>1.5</v>
      </c>
      <c r="X412" s="37"/>
      <c r="Y412" s="37"/>
      <c r="Z412" s="37">
        <v>1</v>
      </c>
      <c r="AA412" s="37"/>
      <c r="AB412" s="37"/>
      <c r="AC412" s="37"/>
      <c r="AD412" s="37"/>
      <c r="AE412" s="37"/>
      <c r="AF412" s="37"/>
      <c r="AG412" s="37"/>
      <c r="AH412" s="37"/>
      <c r="AI412" s="37"/>
      <c r="AJ412" s="37"/>
      <c r="AK412" s="37"/>
      <c r="AL412" s="37"/>
      <c r="AM412" s="37"/>
      <c r="AN412" s="37"/>
      <c r="AO412" s="37"/>
      <c r="AP412" s="37"/>
      <c r="AQ412" s="37"/>
      <c r="AR412" s="37"/>
      <c r="AS412" s="37"/>
      <c r="AT412" s="37"/>
      <c r="AU412" s="37"/>
      <c r="AV412" s="37"/>
      <c r="AW412" s="37"/>
      <c r="AX412" s="37"/>
      <c r="AY412" s="37"/>
      <c r="AZ412" s="37"/>
      <c r="BA412" s="38"/>
    </row>
    <row r="413" spans="1:53" ht="15.75" customHeight="1" x14ac:dyDescent="0.25">
      <c r="A413" s="56" t="s">
        <v>888</v>
      </c>
      <c r="B413" s="50" t="s">
        <v>164</v>
      </c>
      <c r="C413" s="50" t="s">
        <v>1920</v>
      </c>
      <c r="D413" s="50" t="s">
        <v>889</v>
      </c>
      <c r="E413" s="37">
        <v>4</v>
      </c>
      <c r="F413" s="37">
        <v>87.3</v>
      </c>
      <c r="G413" s="37">
        <v>7.2</v>
      </c>
      <c r="H413" s="37">
        <v>5.5</v>
      </c>
      <c r="I413" s="37">
        <v>3.7</v>
      </c>
      <c r="J413" s="37"/>
      <c r="K413" s="37"/>
      <c r="L413" s="37">
        <v>1.8</v>
      </c>
      <c r="M413" s="37"/>
      <c r="N413" s="37"/>
      <c r="O413" s="37"/>
      <c r="P413" s="37"/>
      <c r="Q413" s="37"/>
      <c r="R413" s="37"/>
      <c r="S413" s="37"/>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8"/>
    </row>
    <row r="414" spans="1:53" ht="15.75" customHeight="1" x14ac:dyDescent="0.25">
      <c r="A414" s="56" t="s">
        <v>890</v>
      </c>
      <c r="B414" s="50" t="s">
        <v>132</v>
      </c>
      <c r="C414" s="50" t="s">
        <v>1921</v>
      </c>
      <c r="D414" s="50" t="s">
        <v>891</v>
      </c>
      <c r="E414" s="37">
        <v>3</v>
      </c>
      <c r="F414" s="37">
        <v>90</v>
      </c>
      <c r="G414" s="37">
        <v>7.8</v>
      </c>
      <c r="H414" s="37">
        <v>2.2000000000000028</v>
      </c>
      <c r="I414" s="37">
        <v>2.2000000000000002</v>
      </c>
      <c r="J414" s="37"/>
      <c r="K414" s="37"/>
      <c r="L414" s="37"/>
      <c r="M414" s="37"/>
      <c r="N414" s="37"/>
      <c r="O414" s="37"/>
      <c r="P414" s="37"/>
      <c r="Q414" s="37"/>
      <c r="R414" s="37"/>
      <c r="S414" s="37"/>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c r="AR414" s="37"/>
      <c r="AS414" s="37"/>
      <c r="AT414" s="37"/>
      <c r="AU414" s="37"/>
      <c r="AV414" s="37"/>
      <c r="AW414" s="37"/>
      <c r="AX414" s="37"/>
      <c r="AY414" s="37"/>
      <c r="AZ414" s="37"/>
      <c r="BA414" s="38"/>
    </row>
    <row r="415" spans="1:53" ht="15.75" customHeight="1" x14ac:dyDescent="0.25">
      <c r="A415" s="56" t="s">
        <v>892</v>
      </c>
      <c r="B415" s="50" t="s">
        <v>61</v>
      </c>
      <c r="C415" s="50" t="s">
        <v>1922</v>
      </c>
      <c r="D415" s="50" t="s">
        <v>893</v>
      </c>
      <c r="E415" s="37">
        <v>3</v>
      </c>
      <c r="F415" s="37">
        <v>97.3</v>
      </c>
      <c r="G415" s="37">
        <v>1.4</v>
      </c>
      <c r="H415" s="37">
        <v>1.2999999999999972</v>
      </c>
      <c r="I415" s="37">
        <v>1.2</v>
      </c>
      <c r="J415" s="37"/>
      <c r="K415" s="37"/>
      <c r="L415" s="37"/>
      <c r="M415" s="37"/>
      <c r="N415" s="37"/>
      <c r="O415" s="37"/>
      <c r="P415" s="37"/>
      <c r="Q415" s="37"/>
      <c r="R415" s="37"/>
      <c r="S415" s="37"/>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c r="AR415" s="37"/>
      <c r="AS415" s="37"/>
      <c r="AT415" s="37"/>
      <c r="AU415" s="37"/>
      <c r="AV415" s="37"/>
      <c r="AW415" s="37"/>
      <c r="AX415" s="37"/>
      <c r="AY415" s="37"/>
      <c r="AZ415" s="37"/>
      <c r="BA415" s="38"/>
    </row>
    <row r="416" spans="1:53" ht="15.75" customHeight="1" x14ac:dyDescent="0.25">
      <c r="A416" s="56" t="s">
        <v>894</v>
      </c>
      <c r="B416" s="50" t="s">
        <v>117</v>
      </c>
      <c r="C416" s="50" t="s">
        <v>1923</v>
      </c>
      <c r="D416" s="50" t="s">
        <v>895</v>
      </c>
      <c r="E416" s="37">
        <v>4</v>
      </c>
      <c r="F416" s="37">
        <v>40.4</v>
      </c>
      <c r="G416" s="37">
        <v>55.4</v>
      </c>
      <c r="H416" s="37">
        <v>4.2000000000000028</v>
      </c>
      <c r="I416" s="37">
        <v>3.1</v>
      </c>
      <c r="J416" s="37"/>
      <c r="K416" s="37"/>
      <c r="L416" s="37">
        <v>1.1000000000000001</v>
      </c>
      <c r="M416" s="37"/>
      <c r="N416" s="37"/>
      <c r="O416" s="37"/>
      <c r="P416" s="37"/>
      <c r="Q416" s="37"/>
      <c r="R416" s="37"/>
      <c r="S416" s="37"/>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c r="AR416" s="37"/>
      <c r="AS416" s="37"/>
      <c r="AT416" s="37"/>
      <c r="AU416" s="37"/>
      <c r="AV416" s="37"/>
      <c r="AW416" s="37"/>
      <c r="AX416" s="37"/>
      <c r="AY416" s="37"/>
      <c r="AZ416" s="37"/>
      <c r="BA416" s="38"/>
    </row>
    <row r="417" spans="1:53" ht="15.75" customHeight="1" x14ac:dyDescent="0.25">
      <c r="A417" s="56" t="s">
        <v>896</v>
      </c>
      <c r="B417" s="50" t="s">
        <v>120</v>
      </c>
      <c r="C417" s="50" t="s">
        <v>1924</v>
      </c>
      <c r="D417" s="50" t="s">
        <v>897</v>
      </c>
      <c r="E417" s="37">
        <v>3</v>
      </c>
      <c r="F417" s="37">
        <v>91.4</v>
      </c>
      <c r="G417" s="37">
        <v>5.4</v>
      </c>
      <c r="H417" s="37">
        <v>3.1999999999999886</v>
      </c>
      <c r="I417" s="37">
        <v>3.3</v>
      </c>
      <c r="J417" s="37"/>
      <c r="K417" s="37"/>
      <c r="L417" s="37"/>
      <c r="M417" s="37"/>
      <c r="N417" s="37"/>
      <c r="O417" s="37"/>
      <c r="P417" s="37"/>
      <c r="Q417" s="37"/>
      <c r="R417" s="37"/>
      <c r="S417" s="37"/>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c r="AR417" s="37"/>
      <c r="AS417" s="37"/>
      <c r="AT417" s="37"/>
      <c r="AU417" s="37"/>
      <c r="AV417" s="37"/>
      <c r="AW417" s="37"/>
      <c r="AX417" s="37"/>
      <c r="AY417" s="37"/>
      <c r="AZ417" s="37"/>
      <c r="BA417" s="38"/>
    </row>
    <row r="418" spans="1:53" ht="15.75" customHeight="1" x14ac:dyDescent="0.25">
      <c r="A418" s="56" t="s">
        <v>1925</v>
      </c>
      <c r="B418" s="50" t="s">
        <v>64</v>
      </c>
      <c r="C418" s="50" t="s">
        <v>1926</v>
      </c>
      <c r="D418" s="50" t="s">
        <v>898</v>
      </c>
      <c r="E418" s="37">
        <v>2</v>
      </c>
      <c r="F418" s="37">
        <v>98.9</v>
      </c>
      <c r="G418" s="37"/>
      <c r="H418" s="37">
        <v>1.0999999999999943</v>
      </c>
      <c r="I418" s="37">
        <v>1.1000000000000001</v>
      </c>
      <c r="J418" s="37"/>
      <c r="K418" s="37"/>
      <c r="L418" s="37"/>
      <c r="M418" s="37"/>
      <c r="N418" s="37"/>
      <c r="O418" s="37"/>
      <c r="P418" s="37"/>
      <c r="Q418" s="37"/>
      <c r="R418" s="37"/>
      <c r="S418" s="37"/>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c r="AR418" s="37"/>
      <c r="AS418" s="37"/>
      <c r="AT418" s="37"/>
      <c r="AU418" s="37"/>
      <c r="AV418" s="37"/>
      <c r="AW418" s="37"/>
      <c r="AX418" s="37"/>
      <c r="AY418" s="37"/>
      <c r="AZ418" s="37"/>
      <c r="BA418" s="38"/>
    </row>
    <row r="419" spans="1:53" ht="15.75" customHeight="1" x14ac:dyDescent="0.25">
      <c r="A419" s="56" t="s">
        <v>899</v>
      </c>
      <c r="B419" s="50" t="s">
        <v>98</v>
      </c>
      <c r="C419" s="50" t="s">
        <v>1927</v>
      </c>
      <c r="D419" s="50" t="s">
        <v>900</v>
      </c>
      <c r="E419" s="37">
        <v>5</v>
      </c>
      <c r="F419" s="37">
        <v>89.2</v>
      </c>
      <c r="G419" s="37">
        <v>6.6</v>
      </c>
      <c r="H419" s="37">
        <v>4.2000000000000028</v>
      </c>
      <c r="I419" s="37">
        <v>0.6</v>
      </c>
      <c r="J419" s="37"/>
      <c r="K419" s="37"/>
      <c r="L419" s="37"/>
      <c r="M419" s="37"/>
      <c r="N419" s="37"/>
      <c r="O419" s="37"/>
      <c r="P419" s="37"/>
      <c r="Q419" s="37"/>
      <c r="R419" s="37"/>
      <c r="S419" s="37"/>
      <c r="T419" s="37"/>
      <c r="U419" s="37"/>
      <c r="V419" s="37">
        <v>2.4</v>
      </c>
      <c r="W419" s="37"/>
      <c r="X419" s="37"/>
      <c r="Y419" s="37"/>
      <c r="Z419" s="37"/>
      <c r="AA419" s="37"/>
      <c r="AB419" s="37"/>
      <c r="AC419" s="37"/>
      <c r="AD419" s="37"/>
      <c r="AE419" s="37"/>
      <c r="AF419" s="37"/>
      <c r="AG419" s="37"/>
      <c r="AH419" s="37"/>
      <c r="AI419" s="37"/>
      <c r="AJ419" s="37"/>
      <c r="AK419" s="37"/>
      <c r="AL419" s="37"/>
      <c r="AM419" s="37"/>
      <c r="AN419" s="37">
        <v>1.2</v>
      </c>
      <c r="AO419" s="37"/>
      <c r="AP419" s="37"/>
      <c r="AQ419" s="37"/>
      <c r="AR419" s="37"/>
      <c r="AS419" s="37"/>
      <c r="AT419" s="37"/>
      <c r="AU419" s="37"/>
      <c r="AV419" s="37"/>
      <c r="AW419" s="37"/>
      <c r="AX419" s="37"/>
      <c r="AY419" s="37"/>
      <c r="AZ419" s="37"/>
      <c r="BA419" s="38"/>
    </row>
    <row r="420" spans="1:53" ht="15.75" customHeight="1" x14ac:dyDescent="0.25">
      <c r="A420" s="56" t="s">
        <v>901</v>
      </c>
      <c r="B420" s="50" t="s">
        <v>132</v>
      </c>
      <c r="C420" s="50" t="s">
        <v>1928</v>
      </c>
      <c r="D420" s="50" t="s">
        <v>902</v>
      </c>
      <c r="E420" s="37">
        <v>4</v>
      </c>
      <c r="F420" s="37">
        <v>87.1</v>
      </c>
      <c r="G420" s="37">
        <v>4.8</v>
      </c>
      <c r="H420" s="37">
        <v>8.1000000000000085</v>
      </c>
      <c r="I420" s="37">
        <v>5.5</v>
      </c>
      <c r="J420" s="37"/>
      <c r="K420" s="37"/>
      <c r="L420" s="37"/>
      <c r="M420" s="37"/>
      <c r="N420" s="37"/>
      <c r="O420" s="37"/>
      <c r="P420" s="37"/>
      <c r="Q420" s="37"/>
      <c r="R420" s="37"/>
      <c r="S420" s="37"/>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c r="AR420" s="37"/>
      <c r="AS420" s="37"/>
      <c r="AT420" s="37">
        <v>2.6</v>
      </c>
      <c r="AU420" s="37"/>
      <c r="AV420" s="37"/>
      <c r="AW420" s="37"/>
      <c r="AX420" s="37"/>
      <c r="AY420" s="37"/>
      <c r="AZ420" s="37"/>
      <c r="BA420" s="38"/>
    </row>
    <row r="421" spans="1:53" ht="15.75" customHeight="1" x14ac:dyDescent="0.25">
      <c r="A421" s="56" t="s">
        <v>903</v>
      </c>
      <c r="B421" s="50" t="s">
        <v>67</v>
      </c>
      <c r="C421" s="50" t="s">
        <v>1929</v>
      </c>
      <c r="D421" s="50" t="s">
        <v>904</v>
      </c>
      <c r="E421" s="37">
        <v>6</v>
      </c>
      <c r="F421" s="37">
        <v>86.1</v>
      </c>
      <c r="G421" s="37">
        <v>2.8</v>
      </c>
      <c r="H421" s="37">
        <v>11.100000000000009</v>
      </c>
      <c r="I421" s="37">
        <v>6.8</v>
      </c>
      <c r="J421" s="37"/>
      <c r="K421" s="37"/>
      <c r="L421" s="37"/>
      <c r="M421" s="37"/>
      <c r="N421" s="37"/>
      <c r="O421" s="37"/>
      <c r="P421" s="37"/>
      <c r="Q421" s="37"/>
      <c r="R421" s="37"/>
      <c r="S421" s="37"/>
      <c r="T421" s="37"/>
      <c r="U421" s="37"/>
      <c r="V421" s="37"/>
      <c r="W421" s="37"/>
      <c r="X421" s="37"/>
      <c r="Y421" s="37"/>
      <c r="Z421" s="37">
        <v>1.3</v>
      </c>
      <c r="AA421" s="37"/>
      <c r="AB421" s="37"/>
      <c r="AC421" s="37">
        <v>1.7</v>
      </c>
      <c r="AD421" s="37"/>
      <c r="AE421" s="37"/>
      <c r="AF421" s="37"/>
      <c r="AG421" s="37"/>
      <c r="AH421" s="37"/>
      <c r="AI421" s="37"/>
      <c r="AJ421" s="37"/>
      <c r="AK421" s="37"/>
      <c r="AL421" s="37"/>
      <c r="AM421" s="37"/>
      <c r="AN421" s="37">
        <v>1.3</v>
      </c>
      <c r="AO421" s="37"/>
      <c r="AP421" s="37"/>
      <c r="AQ421" s="37"/>
      <c r="AR421" s="37"/>
      <c r="AS421" s="37"/>
      <c r="AT421" s="37"/>
      <c r="AU421" s="37"/>
      <c r="AV421" s="37"/>
      <c r="AW421" s="37"/>
      <c r="AX421" s="37"/>
      <c r="AY421" s="37"/>
      <c r="AZ421" s="37"/>
      <c r="BA421" s="38"/>
    </row>
    <row r="422" spans="1:53" ht="15.75" customHeight="1" x14ac:dyDescent="0.25">
      <c r="A422" s="56" t="s">
        <v>906</v>
      </c>
      <c r="B422" s="50" t="s">
        <v>164</v>
      </c>
      <c r="C422" s="50" t="s">
        <v>1930</v>
      </c>
      <c r="D422" s="50" t="s">
        <v>907</v>
      </c>
      <c r="E422" s="37">
        <v>2</v>
      </c>
      <c r="F422" s="37">
        <v>21.4</v>
      </c>
      <c r="G422" s="37">
        <v>78.599999999999994</v>
      </c>
      <c r="H422" s="37">
        <v>0</v>
      </c>
      <c r="I422" s="37"/>
      <c r="J422" s="37"/>
      <c r="K422" s="37"/>
      <c r="L422" s="37"/>
      <c r="M422" s="37"/>
      <c r="N422" s="37"/>
      <c r="O422" s="37"/>
      <c r="P422" s="37"/>
      <c r="Q422" s="37"/>
      <c r="R422" s="37"/>
      <c r="S422" s="37"/>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c r="AR422" s="37"/>
      <c r="AS422" s="37"/>
      <c r="AT422" s="37"/>
      <c r="AU422" s="37"/>
      <c r="AV422" s="37"/>
      <c r="AW422" s="37"/>
      <c r="AX422" s="37"/>
      <c r="AY422" s="37"/>
      <c r="AZ422" s="37"/>
      <c r="BA422" s="38"/>
    </row>
    <row r="423" spans="1:53" ht="15.75" customHeight="1" x14ac:dyDescent="0.25">
      <c r="A423" s="56" t="s">
        <v>908</v>
      </c>
      <c r="B423" s="50" t="s">
        <v>67</v>
      </c>
      <c r="C423" s="50" t="s">
        <v>1931</v>
      </c>
      <c r="D423" s="50" t="s">
        <v>909</v>
      </c>
      <c r="E423" s="37">
        <v>5</v>
      </c>
      <c r="F423" s="37">
        <v>77.099999999999994</v>
      </c>
      <c r="G423" s="37">
        <v>2.6</v>
      </c>
      <c r="H423" s="37">
        <v>20.300000000000011</v>
      </c>
      <c r="I423" s="37">
        <v>6.3</v>
      </c>
      <c r="J423" s="37"/>
      <c r="K423" s="37"/>
      <c r="L423" s="37"/>
      <c r="M423" s="37"/>
      <c r="N423" s="37"/>
      <c r="O423" s="37"/>
      <c r="P423" s="37"/>
      <c r="Q423" s="37"/>
      <c r="R423" s="37"/>
      <c r="S423" s="37"/>
      <c r="T423" s="37"/>
      <c r="U423" s="37"/>
      <c r="V423" s="37"/>
      <c r="W423" s="37"/>
      <c r="X423" s="37"/>
      <c r="Y423" s="37">
        <v>3.5</v>
      </c>
      <c r="Z423" s="37"/>
      <c r="AA423" s="37"/>
      <c r="AB423" s="37"/>
      <c r="AC423" s="37">
        <v>10.5</v>
      </c>
      <c r="AD423" s="37"/>
      <c r="AE423" s="37"/>
      <c r="AF423" s="37"/>
      <c r="AG423" s="37"/>
      <c r="AH423" s="37"/>
      <c r="AI423" s="37"/>
      <c r="AJ423" s="37"/>
      <c r="AK423" s="37"/>
      <c r="AL423" s="37"/>
      <c r="AM423" s="37"/>
      <c r="AN423" s="37"/>
      <c r="AO423" s="37"/>
      <c r="AP423" s="37"/>
      <c r="AQ423" s="37"/>
      <c r="AR423" s="37"/>
      <c r="AS423" s="37"/>
      <c r="AT423" s="37"/>
      <c r="AU423" s="37"/>
      <c r="AV423" s="37"/>
      <c r="AW423" s="37"/>
      <c r="AX423" s="37"/>
      <c r="AY423" s="37"/>
      <c r="AZ423" s="37"/>
      <c r="BA423" s="38"/>
    </row>
    <row r="424" spans="1:53" ht="15.75" customHeight="1" x14ac:dyDescent="0.25">
      <c r="A424" s="56" t="s">
        <v>910</v>
      </c>
      <c r="B424" s="50" t="s">
        <v>47</v>
      </c>
      <c r="C424" s="50" t="s">
        <v>1932</v>
      </c>
      <c r="D424" s="50" t="s">
        <v>911</v>
      </c>
      <c r="E424" s="37">
        <v>3</v>
      </c>
      <c r="F424" s="37">
        <v>92.4</v>
      </c>
      <c r="G424" s="37">
        <v>4.5</v>
      </c>
      <c r="H424" s="37">
        <v>3.0999999999999943</v>
      </c>
      <c r="I424" s="37">
        <v>3.1</v>
      </c>
      <c r="J424" s="37"/>
      <c r="K424" s="37"/>
      <c r="L424" s="37"/>
      <c r="M424" s="37"/>
      <c r="N424" s="37"/>
      <c r="O424" s="37"/>
      <c r="P424" s="37"/>
      <c r="Q424" s="37"/>
      <c r="R424" s="37"/>
      <c r="S424" s="37"/>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c r="AV424" s="37"/>
      <c r="AW424" s="37"/>
      <c r="AX424" s="37"/>
      <c r="AY424" s="37"/>
      <c r="AZ424" s="37"/>
      <c r="BA424" s="38"/>
    </row>
    <row r="425" spans="1:53" ht="15.75" customHeight="1" x14ac:dyDescent="0.25">
      <c r="A425" s="56" t="s">
        <v>912</v>
      </c>
      <c r="B425" s="50" t="s">
        <v>67</v>
      </c>
      <c r="C425" s="50" t="s">
        <v>1933</v>
      </c>
      <c r="D425" s="50" t="s">
        <v>913</v>
      </c>
      <c r="E425" s="37">
        <v>4</v>
      </c>
      <c r="F425" s="37">
        <v>70.900000000000006</v>
      </c>
      <c r="G425" s="37">
        <v>5.7</v>
      </c>
      <c r="H425" s="37">
        <v>23.399999999999991</v>
      </c>
      <c r="I425" s="37">
        <v>6.1</v>
      </c>
      <c r="J425" s="37"/>
      <c r="K425" s="37"/>
      <c r="L425" s="37"/>
      <c r="M425" s="37"/>
      <c r="N425" s="37"/>
      <c r="O425" s="37"/>
      <c r="P425" s="37"/>
      <c r="Q425" s="37"/>
      <c r="R425" s="37"/>
      <c r="S425" s="37"/>
      <c r="T425" s="37"/>
      <c r="U425" s="37"/>
      <c r="V425" s="37"/>
      <c r="W425" s="37"/>
      <c r="X425" s="37"/>
      <c r="Y425" s="37"/>
      <c r="Z425" s="37"/>
      <c r="AA425" s="37"/>
      <c r="AB425" s="37"/>
      <c r="AC425" s="37">
        <v>17.2</v>
      </c>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8"/>
    </row>
    <row r="426" spans="1:53" ht="15.75" customHeight="1" x14ac:dyDescent="0.25">
      <c r="A426" s="56" t="s">
        <v>914</v>
      </c>
      <c r="B426" s="50" t="s">
        <v>67</v>
      </c>
      <c r="C426" s="50" t="s">
        <v>1934</v>
      </c>
      <c r="D426" s="50" t="s">
        <v>915</v>
      </c>
      <c r="E426" s="37">
        <v>4</v>
      </c>
      <c r="F426" s="37">
        <v>74.8</v>
      </c>
      <c r="G426" s="37">
        <v>1.4</v>
      </c>
      <c r="H426" s="37">
        <v>23.799999999999997</v>
      </c>
      <c r="I426" s="37">
        <v>4.4000000000000004</v>
      </c>
      <c r="J426" s="37"/>
      <c r="K426" s="37"/>
      <c r="L426" s="37"/>
      <c r="M426" s="37"/>
      <c r="N426" s="37"/>
      <c r="O426" s="37"/>
      <c r="P426" s="37"/>
      <c r="Q426" s="37"/>
      <c r="R426" s="37"/>
      <c r="S426" s="37"/>
      <c r="T426" s="37"/>
      <c r="U426" s="37"/>
      <c r="V426" s="37"/>
      <c r="W426" s="37"/>
      <c r="X426" s="37"/>
      <c r="Y426" s="37"/>
      <c r="Z426" s="37"/>
      <c r="AA426" s="37"/>
      <c r="AB426" s="37"/>
      <c r="AC426" s="37">
        <v>19.399999999999999</v>
      </c>
      <c r="AD426" s="37"/>
      <c r="AE426" s="37"/>
      <c r="AF426" s="37"/>
      <c r="AG426" s="37"/>
      <c r="AH426" s="37"/>
      <c r="AI426" s="37"/>
      <c r="AJ426" s="37"/>
      <c r="AK426" s="37"/>
      <c r="AL426" s="37"/>
      <c r="AM426" s="37"/>
      <c r="AN426" s="37"/>
      <c r="AO426" s="37"/>
      <c r="AP426" s="37"/>
      <c r="AQ426" s="37"/>
      <c r="AR426" s="37"/>
      <c r="AS426" s="37"/>
      <c r="AT426" s="37"/>
      <c r="AU426" s="37"/>
      <c r="AV426" s="37"/>
      <c r="AW426" s="37"/>
      <c r="AX426" s="37"/>
      <c r="AY426" s="37"/>
      <c r="AZ426" s="37"/>
      <c r="BA426" s="38"/>
    </row>
    <row r="427" spans="1:53" ht="15.75" customHeight="1" x14ac:dyDescent="0.25">
      <c r="A427" s="56" t="s">
        <v>916</v>
      </c>
      <c r="B427" s="50" t="s">
        <v>120</v>
      </c>
      <c r="C427" s="50" t="s">
        <v>1935</v>
      </c>
      <c r="D427" s="50" t="s">
        <v>917</v>
      </c>
      <c r="E427" s="37">
        <v>3</v>
      </c>
      <c r="F427" s="37">
        <v>86.8</v>
      </c>
      <c r="G427" s="37">
        <v>6.2</v>
      </c>
      <c r="H427" s="37">
        <v>7</v>
      </c>
      <c r="I427" s="37">
        <v>6.9</v>
      </c>
      <c r="J427" s="37"/>
      <c r="K427" s="37"/>
      <c r="L427" s="37"/>
      <c r="M427" s="37"/>
      <c r="N427" s="37"/>
      <c r="O427" s="37"/>
      <c r="P427" s="37"/>
      <c r="Q427" s="37"/>
      <c r="R427" s="37"/>
      <c r="S427" s="37"/>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c r="AR427" s="37"/>
      <c r="AS427" s="37"/>
      <c r="AT427" s="37"/>
      <c r="AU427" s="37"/>
      <c r="AV427" s="37"/>
      <c r="AW427" s="37"/>
      <c r="AX427" s="37"/>
      <c r="AY427" s="37"/>
      <c r="AZ427" s="37"/>
      <c r="BA427" s="38"/>
    </row>
    <row r="428" spans="1:53" ht="15.75" customHeight="1" x14ac:dyDescent="0.25">
      <c r="A428" s="56" t="s">
        <v>918</v>
      </c>
      <c r="B428" s="50" t="s">
        <v>67</v>
      </c>
      <c r="C428" s="50" t="s">
        <v>1936</v>
      </c>
      <c r="D428" s="50" t="s">
        <v>919</v>
      </c>
      <c r="E428" s="37">
        <v>3</v>
      </c>
      <c r="F428" s="37">
        <v>92.9</v>
      </c>
      <c r="G428" s="37">
        <v>3.1</v>
      </c>
      <c r="H428" s="37">
        <v>4</v>
      </c>
      <c r="I428" s="37">
        <v>4</v>
      </c>
      <c r="J428" s="37"/>
      <c r="K428" s="37"/>
      <c r="L428" s="37"/>
      <c r="M428" s="37"/>
      <c r="N428" s="37"/>
      <c r="O428" s="37"/>
      <c r="P428" s="37"/>
      <c r="Q428" s="37"/>
      <c r="R428" s="37"/>
      <c r="S428" s="37"/>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c r="AV428" s="37"/>
      <c r="AW428" s="37"/>
      <c r="AX428" s="37"/>
      <c r="AY428" s="37"/>
      <c r="AZ428" s="37"/>
      <c r="BA428" s="38"/>
    </row>
    <row r="429" spans="1:53" ht="15.75" customHeight="1" x14ac:dyDescent="0.25">
      <c r="A429" s="56" t="s">
        <v>920</v>
      </c>
      <c r="B429" s="50" t="s">
        <v>95</v>
      </c>
      <c r="C429" s="50" t="s">
        <v>1937</v>
      </c>
      <c r="D429" s="50" t="s">
        <v>921</v>
      </c>
      <c r="E429" s="37">
        <v>3</v>
      </c>
      <c r="F429" s="37">
        <v>95.9</v>
      </c>
      <c r="G429" s="37">
        <v>3</v>
      </c>
      <c r="H429" s="37">
        <v>1.0999999999999943</v>
      </c>
      <c r="I429" s="37">
        <v>1.1000000000000001</v>
      </c>
      <c r="J429" s="37"/>
      <c r="K429" s="37"/>
      <c r="L429" s="37"/>
      <c r="M429" s="37"/>
      <c r="N429" s="37"/>
      <c r="O429" s="37"/>
      <c r="P429" s="37"/>
      <c r="Q429" s="37"/>
      <c r="R429" s="37"/>
      <c r="S429" s="37"/>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c r="AV429" s="37"/>
      <c r="AW429" s="37"/>
      <c r="AX429" s="37"/>
      <c r="AY429" s="37"/>
      <c r="AZ429" s="37"/>
      <c r="BA429" s="38"/>
    </row>
    <row r="430" spans="1:53" ht="15.75" customHeight="1" x14ac:dyDescent="0.25">
      <c r="A430" s="56" t="s">
        <v>922</v>
      </c>
      <c r="B430" s="50" t="s">
        <v>103</v>
      </c>
      <c r="C430" s="50" t="s">
        <v>1938</v>
      </c>
      <c r="D430" s="50" t="s">
        <v>924</v>
      </c>
      <c r="E430" s="37">
        <v>2</v>
      </c>
      <c r="F430" s="37">
        <v>15.7</v>
      </c>
      <c r="G430" s="37">
        <v>84.3</v>
      </c>
      <c r="H430" s="37">
        <v>0</v>
      </c>
      <c r="I430" s="37"/>
      <c r="J430" s="37"/>
      <c r="K430" s="37"/>
      <c r="L430" s="37"/>
      <c r="M430" s="37"/>
      <c r="N430" s="37"/>
      <c r="O430" s="37"/>
      <c r="P430" s="37"/>
      <c r="Q430" s="37"/>
      <c r="R430" s="37"/>
      <c r="S430" s="37"/>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c r="AR430" s="37"/>
      <c r="AS430" s="37"/>
      <c r="AT430" s="37"/>
      <c r="AU430" s="37"/>
      <c r="AV430" s="37"/>
      <c r="AW430" s="37"/>
      <c r="AX430" s="37"/>
      <c r="AY430" s="37"/>
      <c r="AZ430" s="37"/>
      <c r="BA430" s="38"/>
    </row>
    <row r="431" spans="1:53" ht="15.75" customHeight="1" x14ac:dyDescent="0.25">
      <c r="A431" s="56" t="s">
        <v>925</v>
      </c>
      <c r="B431" s="50" t="s">
        <v>98</v>
      </c>
      <c r="C431" s="50" t="s">
        <v>1939</v>
      </c>
      <c r="D431" s="50" t="s">
        <v>926</v>
      </c>
      <c r="E431" s="37">
        <v>3</v>
      </c>
      <c r="F431" s="37">
        <v>93.6</v>
      </c>
      <c r="G431" s="37">
        <v>5.9</v>
      </c>
      <c r="H431" s="37">
        <v>0.5</v>
      </c>
      <c r="I431" s="37">
        <v>0.5</v>
      </c>
      <c r="J431" s="37"/>
      <c r="K431" s="37"/>
      <c r="L431" s="37"/>
      <c r="M431" s="37"/>
      <c r="N431" s="37"/>
      <c r="O431" s="37"/>
      <c r="P431" s="37"/>
      <c r="Q431" s="37"/>
      <c r="R431" s="37"/>
      <c r="S431" s="37"/>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c r="AR431" s="37"/>
      <c r="AS431" s="37"/>
      <c r="AT431" s="37"/>
      <c r="AU431" s="37"/>
      <c r="AV431" s="37"/>
      <c r="AW431" s="37"/>
      <c r="AX431" s="37"/>
      <c r="AY431" s="37"/>
      <c r="AZ431" s="37"/>
      <c r="BA431" s="38"/>
    </row>
    <row r="432" spans="1:53" ht="15.75" customHeight="1" x14ac:dyDescent="0.25">
      <c r="A432" s="56" t="s">
        <v>927</v>
      </c>
      <c r="B432" s="50" t="s">
        <v>103</v>
      </c>
      <c r="C432" s="50" t="s">
        <v>1940</v>
      </c>
      <c r="D432" s="50" t="s">
        <v>928</v>
      </c>
      <c r="E432" s="37">
        <v>3</v>
      </c>
      <c r="F432" s="37">
        <v>87.9</v>
      </c>
      <c r="G432" s="37">
        <v>11.5</v>
      </c>
      <c r="H432" s="37">
        <v>0.59999999999999432</v>
      </c>
      <c r="I432" s="37">
        <v>0.6</v>
      </c>
      <c r="J432" s="37"/>
      <c r="K432" s="37"/>
      <c r="L432" s="37"/>
      <c r="M432" s="37"/>
      <c r="N432" s="37"/>
      <c r="O432" s="37"/>
      <c r="P432" s="37"/>
      <c r="Q432" s="37"/>
      <c r="R432" s="37"/>
      <c r="S432" s="37"/>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c r="AV432" s="37"/>
      <c r="AW432" s="37"/>
      <c r="AX432" s="37"/>
      <c r="AY432" s="37"/>
      <c r="AZ432" s="37"/>
      <c r="BA432" s="38"/>
    </row>
    <row r="433" spans="1:53" ht="15.75" customHeight="1" x14ac:dyDescent="0.25">
      <c r="A433" s="56" t="s">
        <v>929</v>
      </c>
      <c r="B433" s="50" t="s">
        <v>103</v>
      </c>
      <c r="C433" s="50" t="s">
        <v>1941</v>
      </c>
      <c r="D433" s="50" t="s">
        <v>930</v>
      </c>
      <c r="E433" s="37">
        <v>1</v>
      </c>
      <c r="F433" s="37">
        <v>98.6</v>
      </c>
      <c r="G433" s="37"/>
      <c r="H433" s="37">
        <v>1.4000000000000057</v>
      </c>
      <c r="I433" s="37"/>
      <c r="J433" s="37"/>
      <c r="K433" s="37"/>
      <c r="L433" s="37"/>
      <c r="M433" s="37"/>
      <c r="N433" s="37"/>
      <c r="O433" s="37"/>
      <c r="P433" s="37"/>
      <c r="Q433" s="37"/>
      <c r="R433" s="37"/>
      <c r="S433" s="37"/>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c r="AR433" s="37"/>
      <c r="AS433" s="37"/>
      <c r="AT433" s="37"/>
      <c r="AU433" s="37"/>
      <c r="AV433" s="37"/>
      <c r="AW433" s="37"/>
      <c r="AX433" s="37"/>
      <c r="AY433" s="37"/>
      <c r="AZ433" s="37"/>
      <c r="BA433" s="38"/>
    </row>
    <row r="434" spans="1:53" ht="15.75" customHeight="1" x14ac:dyDescent="0.25">
      <c r="A434" s="56" t="s">
        <v>931</v>
      </c>
      <c r="B434" s="50" t="s">
        <v>103</v>
      </c>
      <c r="C434" s="50" t="s">
        <v>1421</v>
      </c>
      <c r="D434" s="50" t="s">
        <v>932</v>
      </c>
      <c r="E434" s="37">
        <v>3</v>
      </c>
      <c r="F434" s="37">
        <v>95.2</v>
      </c>
      <c r="G434" s="37">
        <v>3.7</v>
      </c>
      <c r="H434" s="37">
        <v>1.0999999999999943</v>
      </c>
      <c r="I434" s="37">
        <v>0.7</v>
      </c>
      <c r="J434" s="37"/>
      <c r="K434" s="37"/>
      <c r="L434" s="37"/>
      <c r="M434" s="37"/>
      <c r="N434" s="37"/>
      <c r="O434" s="37"/>
      <c r="P434" s="37"/>
      <c r="Q434" s="37"/>
      <c r="R434" s="37"/>
      <c r="S434" s="37"/>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8"/>
    </row>
    <row r="435" spans="1:53" ht="15.75" customHeight="1" x14ac:dyDescent="0.25">
      <c r="A435" s="56" t="s">
        <v>933</v>
      </c>
      <c r="B435" s="50" t="s">
        <v>51</v>
      </c>
      <c r="C435" s="50" t="s">
        <v>1942</v>
      </c>
      <c r="D435" s="50" t="s">
        <v>934</v>
      </c>
      <c r="E435" s="37">
        <v>4</v>
      </c>
      <c r="F435" s="37">
        <v>96.1</v>
      </c>
      <c r="G435" s="37">
        <v>1.3</v>
      </c>
      <c r="H435" s="37">
        <v>2.6000000000000085</v>
      </c>
      <c r="I435" s="37">
        <v>1</v>
      </c>
      <c r="J435" s="37"/>
      <c r="K435" s="37"/>
      <c r="L435" s="37"/>
      <c r="M435" s="37"/>
      <c r="N435" s="37"/>
      <c r="O435" s="37"/>
      <c r="P435" s="37"/>
      <c r="Q435" s="37"/>
      <c r="R435" s="37"/>
      <c r="S435" s="37"/>
      <c r="T435" s="37"/>
      <c r="U435" s="37"/>
      <c r="V435" s="37"/>
      <c r="W435" s="37"/>
      <c r="X435" s="37"/>
      <c r="Y435" s="37"/>
      <c r="Z435" s="37"/>
      <c r="AA435" s="37"/>
      <c r="AB435" s="37"/>
      <c r="AC435" s="37"/>
      <c r="AD435" s="37"/>
      <c r="AE435" s="37"/>
      <c r="AF435" s="37"/>
      <c r="AG435" s="37"/>
      <c r="AH435" s="37"/>
      <c r="AI435" s="37"/>
      <c r="AJ435" s="37"/>
      <c r="AK435" s="37"/>
      <c r="AL435" s="37"/>
      <c r="AM435" s="37">
        <v>1.5</v>
      </c>
      <c r="AN435" s="37"/>
      <c r="AO435" s="37"/>
      <c r="AP435" s="37"/>
      <c r="AQ435" s="37"/>
      <c r="AR435" s="37"/>
      <c r="AS435" s="37"/>
      <c r="AT435" s="37"/>
      <c r="AU435" s="37"/>
      <c r="AV435" s="37"/>
      <c r="AW435" s="37"/>
      <c r="AX435" s="37"/>
      <c r="AY435" s="37"/>
      <c r="AZ435" s="37"/>
      <c r="BA435" s="38"/>
    </row>
    <row r="436" spans="1:53" ht="15.75" customHeight="1" x14ac:dyDescent="0.25">
      <c r="A436" s="56" t="s">
        <v>935</v>
      </c>
      <c r="B436" s="50" t="s">
        <v>78</v>
      </c>
      <c r="C436" s="50" t="s">
        <v>1943</v>
      </c>
      <c r="D436" s="50" t="s">
        <v>936</v>
      </c>
      <c r="E436" s="37">
        <v>2</v>
      </c>
      <c r="F436" s="37">
        <v>99.3</v>
      </c>
      <c r="G436" s="37"/>
      <c r="H436" s="37">
        <v>0.70000000000000284</v>
      </c>
      <c r="I436" s="37">
        <v>0.7</v>
      </c>
      <c r="J436" s="37"/>
      <c r="K436" s="37"/>
      <c r="L436" s="37"/>
      <c r="M436" s="37"/>
      <c r="N436" s="37"/>
      <c r="O436" s="37"/>
      <c r="P436" s="37"/>
      <c r="Q436" s="37"/>
      <c r="R436" s="37"/>
      <c r="S436" s="37"/>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8"/>
    </row>
    <row r="437" spans="1:53" ht="15.75" customHeight="1" x14ac:dyDescent="0.25">
      <c r="A437" s="56" t="s">
        <v>937</v>
      </c>
      <c r="B437" s="50" t="s">
        <v>55</v>
      </c>
      <c r="C437" s="50" t="s">
        <v>1944</v>
      </c>
      <c r="D437" s="50" t="s">
        <v>938</v>
      </c>
      <c r="E437" s="37">
        <v>5</v>
      </c>
      <c r="F437" s="37">
        <v>86.8</v>
      </c>
      <c r="G437" s="37">
        <v>3</v>
      </c>
      <c r="H437" s="37">
        <v>10.200000000000003</v>
      </c>
      <c r="I437" s="37">
        <v>6.7</v>
      </c>
      <c r="J437" s="37"/>
      <c r="K437" s="37"/>
      <c r="L437" s="37"/>
      <c r="M437" s="37"/>
      <c r="N437" s="37"/>
      <c r="O437" s="37"/>
      <c r="P437" s="37"/>
      <c r="Q437" s="37"/>
      <c r="R437" s="37"/>
      <c r="S437" s="37"/>
      <c r="T437" s="37"/>
      <c r="U437" s="37"/>
      <c r="V437" s="37"/>
      <c r="W437" s="37"/>
      <c r="X437" s="37"/>
      <c r="Y437" s="37"/>
      <c r="Z437" s="37"/>
      <c r="AA437" s="37"/>
      <c r="AB437" s="37"/>
      <c r="AC437" s="37"/>
      <c r="AD437" s="37"/>
      <c r="AE437" s="37"/>
      <c r="AF437" s="37"/>
      <c r="AG437" s="37"/>
      <c r="AH437" s="37"/>
      <c r="AI437" s="37"/>
      <c r="AJ437" s="37"/>
      <c r="AK437" s="37"/>
      <c r="AL437" s="37"/>
      <c r="AM437" s="37"/>
      <c r="AN437" s="37">
        <v>1.2</v>
      </c>
      <c r="AO437" s="37"/>
      <c r="AP437" s="37"/>
      <c r="AQ437" s="37"/>
      <c r="AR437" s="37"/>
      <c r="AS437" s="37"/>
      <c r="AT437" s="37"/>
      <c r="AU437" s="37"/>
      <c r="AV437" s="37"/>
      <c r="AW437" s="37"/>
      <c r="AX437" s="37"/>
      <c r="AY437" s="37">
        <v>1</v>
      </c>
      <c r="AZ437" s="37"/>
      <c r="BA437" s="38"/>
    </row>
    <row r="438" spans="1:53" ht="15.75" customHeight="1" x14ac:dyDescent="0.25">
      <c r="A438" s="56" t="s">
        <v>939</v>
      </c>
      <c r="B438" s="50" t="s">
        <v>67</v>
      </c>
      <c r="C438" s="50" t="s">
        <v>1945</v>
      </c>
      <c r="D438" s="50" t="s">
        <v>940</v>
      </c>
      <c r="E438" s="37">
        <v>5</v>
      </c>
      <c r="F438" s="37">
        <v>67.099999999999994</v>
      </c>
      <c r="G438" s="37"/>
      <c r="H438" s="37">
        <v>32.900000000000006</v>
      </c>
      <c r="I438" s="37">
        <v>7.3</v>
      </c>
      <c r="J438" s="37"/>
      <c r="K438" s="37"/>
      <c r="L438" s="37"/>
      <c r="M438" s="37"/>
      <c r="N438" s="37"/>
      <c r="O438" s="37">
        <v>1.7</v>
      </c>
      <c r="P438" s="37"/>
      <c r="Q438" s="37"/>
      <c r="R438" s="37"/>
      <c r="S438" s="37"/>
      <c r="T438" s="37"/>
      <c r="U438" s="37"/>
      <c r="V438" s="37"/>
      <c r="W438" s="37"/>
      <c r="X438" s="37"/>
      <c r="Y438" s="37"/>
      <c r="Z438" s="37"/>
      <c r="AA438" s="37"/>
      <c r="AB438" s="37"/>
      <c r="AC438" s="37">
        <v>21.6</v>
      </c>
      <c r="AD438" s="37"/>
      <c r="AE438" s="37"/>
      <c r="AF438" s="37"/>
      <c r="AG438" s="37"/>
      <c r="AH438" s="37"/>
      <c r="AI438" s="37"/>
      <c r="AJ438" s="37"/>
      <c r="AK438" s="37"/>
      <c r="AL438" s="37"/>
      <c r="AM438" s="37"/>
      <c r="AN438" s="37">
        <v>2.2999999999999998</v>
      </c>
      <c r="AO438" s="37"/>
      <c r="AP438" s="37"/>
      <c r="AQ438" s="37"/>
      <c r="AR438" s="37"/>
      <c r="AS438" s="37"/>
      <c r="AT438" s="37"/>
      <c r="AU438" s="37"/>
      <c r="AV438" s="37"/>
      <c r="AW438" s="37"/>
      <c r="AX438" s="37"/>
      <c r="AY438" s="37"/>
      <c r="AZ438" s="37"/>
      <c r="BA438" s="38"/>
    </row>
    <row r="439" spans="1:53" ht="15.75" customHeight="1" x14ac:dyDescent="0.25">
      <c r="A439" s="56" t="s">
        <v>941</v>
      </c>
      <c r="B439" s="50" t="s">
        <v>70</v>
      </c>
      <c r="C439" s="50" t="s">
        <v>1946</v>
      </c>
      <c r="D439" s="50" t="s">
        <v>942</v>
      </c>
      <c r="E439" s="37">
        <v>4</v>
      </c>
      <c r="F439" s="37">
        <v>96.2</v>
      </c>
      <c r="G439" s="37">
        <v>2.4</v>
      </c>
      <c r="H439" s="37">
        <v>1.3999999999999915</v>
      </c>
      <c r="I439" s="37">
        <v>0.3</v>
      </c>
      <c r="J439" s="37"/>
      <c r="K439" s="37"/>
      <c r="L439" s="37"/>
      <c r="M439" s="37"/>
      <c r="N439" s="37"/>
      <c r="O439" s="37"/>
      <c r="P439" s="37"/>
      <c r="Q439" s="37"/>
      <c r="R439" s="37"/>
      <c r="S439" s="37"/>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c r="AV439" s="37">
        <v>1</v>
      </c>
      <c r="AW439" s="37"/>
      <c r="AX439" s="37"/>
      <c r="AY439" s="37"/>
      <c r="AZ439" s="37"/>
      <c r="BA439" s="38"/>
    </row>
    <row r="440" spans="1:53" ht="15.75" customHeight="1" x14ac:dyDescent="0.25">
      <c r="A440" s="56" t="s">
        <v>943</v>
      </c>
      <c r="B440" s="50" t="s">
        <v>67</v>
      </c>
      <c r="C440" s="50" t="s">
        <v>1947</v>
      </c>
      <c r="D440" s="50" t="s">
        <v>944</v>
      </c>
      <c r="E440" s="37">
        <v>6</v>
      </c>
      <c r="F440" s="37">
        <v>84.2</v>
      </c>
      <c r="G440" s="37"/>
      <c r="H440" s="37">
        <v>15.799999999999997</v>
      </c>
      <c r="I440" s="37">
        <v>3.8</v>
      </c>
      <c r="J440" s="37"/>
      <c r="K440" s="37"/>
      <c r="L440" s="37"/>
      <c r="M440" s="37"/>
      <c r="N440" s="37"/>
      <c r="O440" s="37">
        <v>1.1000000000000001</v>
      </c>
      <c r="P440" s="37"/>
      <c r="Q440" s="37"/>
      <c r="R440" s="37"/>
      <c r="S440" s="37"/>
      <c r="T440" s="37"/>
      <c r="U440" s="37"/>
      <c r="V440" s="37"/>
      <c r="W440" s="37"/>
      <c r="X440" s="37"/>
      <c r="Y440" s="37"/>
      <c r="Z440" s="37"/>
      <c r="AA440" s="37"/>
      <c r="AB440" s="37">
        <v>1.1000000000000001</v>
      </c>
      <c r="AC440" s="37">
        <v>7.7</v>
      </c>
      <c r="AD440" s="37"/>
      <c r="AE440" s="37"/>
      <c r="AF440" s="37"/>
      <c r="AG440" s="37"/>
      <c r="AH440" s="37"/>
      <c r="AI440" s="37"/>
      <c r="AJ440" s="37"/>
      <c r="AK440" s="37"/>
      <c r="AL440" s="37"/>
      <c r="AM440" s="37"/>
      <c r="AN440" s="37"/>
      <c r="AO440" s="37"/>
      <c r="AP440" s="37"/>
      <c r="AQ440" s="37"/>
      <c r="AR440" s="37"/>
      <c r="AS440" s="37"/>
      <c r="AT440" s="37"/>
      <c r="AU440" s="37"/>
      <c r="AV440" s="37">
        <v>1.1000000000000001</v>
      </c>
      <c r="AW440" s="37"/>
      <c r="AX440" s="37"/>
      <c r="AY440" s="37"/>
      <c r="AZ440" s="37"/>
      <c r="BA440" s="38"/>
    </row>
    <row r="441" spans="1:53" ht="15.75" customHeight="1" x14ac:dyDescent="0.25">
      <c r="A441" s="56" t="s">
        <v>945</v>
      </c>
      <c r="B441" s="50" t="s">
        <v>120</v>
      </c>
      <c r="C441" s="50" t="s">
        <v>1948</v>
      </c>
      <c r="D441" s="50" t="s">
        <v>946</v>
      </c>
      <c r="E441" s="37">
        <v>5</v>
      </c>
      <c r="F441" s="37">
        <v>36.6</v>
      </c>
      <c r="G441" s="37">
        <v>47.2</v>
      </c>
      <c r="H441" s="37">
        <v>16.199999999999989</v>
      </c>
      <c r="I441" s="37">
        <v>2.9</v>
      </c>
      <c r="J441" s="37"/>
      <c r="K441" s="37"/>
      <c r="L441" s="37"/>
      <c r="M441" s="37"/>
      <c r="N441" s="37"/>
      <c r="O441" s="37"/>
      <c r="P441" s="37"/>
      <c r="Q441" s="37"/>
      <c r="R441" s="37"/>
      <c r="S441" s="37"/>
      <c r="T441" s="37"/>
      <c r="U441" s="37">
        <v>1.1000000000000001</v>
      </c>
      <c r="V441" s="37"/>
      <c r="W441" s="37"/>
      <c r="X441" s="37">
        <v>12.2</v>
      </c>
      <c r="Y441" s="37"/>
      <c r="Z441" s="37"/>
      <c r="AA441" s="37"/>
      <c r="AB441" s="37"/>
      <c r="AC441" s="37"/>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8"/>
    </row>
    <row r="442" spans="1:53" ht="15.75" customHeight="1" x14ac:dyDescent="0.25">
      <c r="A442" s="56" t="s">
        <v>947</v>
      </c>
      <c r="B442" s="50" t="s">
        <v>64</v>
      </c>
      <c r="C442" s="50" t="s">
        <v>1949</v>
      </c>
      <c r="D442" s="50" t="s">
        <v>948</v>
      </c>
      <c r="E442" s="37">
        <v>3</v>
      </c>
      <c r="F442" s="37">
        <v>96.7</v>
      </c>
      <c r="G442" s="37">
        <v>1.1000000000000001</v>
      </c>
      <c r="H442" s="37">
        <v>2.2000000000000028</v>
      </c>
      <c r="I442" s="37">
        <v>2.2000000000000002</v>
      </c>
      <c r="J442" s="37"/>
      <c r="K442" s="37"/>
      <c r="L442" s="37"/>
      <c r="M442" s="37"/>
      <c r="N442" s="37"/>
      <c r="O442" s="37"/>
      <c r="P442" s="37"/>
      <c r="Q442" s="37"/>
      <c r="R442" s="37"/>
      <c r="S442" s="37"/>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8"/>
    </row>
    <row r="443" spans="1:53" ht="15.75" customHeight="1" x14ac:dyDescent="0.25">
      <c r="A443" s="56" t="s">
        <v>949</v>
      </c>
      <c r="B443" s="50" t="s">
        <v>58</v>
      </c>
      <c r="C443" s="50" t="s">
        <v>1950</v>
      </c>
      <c r="D443" s="50" t="s">
        <v>950</v>
      </c>
      <c r="E443" s="37">
        <v>1</v>
      </c>
      <c r="F443" s="37">
        <v>100</v>
      </c>
      <c r="G443" s="37"/>
      <c r="H443" s="37">
        <v>0</v>
      </c>
      <c r="I443" s="37"/>
      <c r="J443" s="37"/>
      <c r="K443" s="37"/>
      <c r="L443" s="37"/>
      <c r="M443" s="37"/>
      <c r="N443" s="37"/>
      <c r="O443" s="37"/>
      <c r="P443" s="37"/>
      <c r="Q443" s="37"/>
      <c r="R443" s="37"/>
      <c r="S443" s="37"/>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8"/>
    </row>
    <row r="444" spans="1:53" ht="15.75" customHeight="1" x14ac:dyDescent="0.25">
      <c r="A444" s="56" t="s">
        <v>951</v>
      </c>
      <c r="B444" s="50" t="s">
        <v>67</v>
      </c>
      <c r="C444" s="50" t="s">
        <v>1951</v>
      </c>
      <c r="D444" s="50" t="s">
        <v>952</v>
      </c>
      <c r="E444" s="37">
        <v>5</v>
      </c>
      <c r="F444" s="37">
        <v>48.6</v>
      </c>
      <c r="G444" s="37">
        <v>41.4</v>
      </c>
      <c r="H444" s="37">
        <v>10</v>
      </c>
      <c r="I444" s="37">
        <v>3</v>
      </c>
      <c r="J444" s="37"/>
      <c r="K444" s="37"/>
      <c r="L444" s="37"/>
      <c r="M444" s="37"/>
      <c r="N444" s="37"/>
      <c r="O444" s="37">
        <v>1</v>
      </c>
      <c r="P444" s="37"/>
      <c r="Q444" s="37"/>
      <c r="R444" s="37"/>
      <c r="S444" s="37"/>
      <c r="T444" s="37"/>
      <c r="U444" s="37"/>
      <c r="V444" s="37"/>
      <c r="W444" s="37"/>
      <c r="X444" s="37"/>
      <c r="Y444" s="37"/>
      <c r="Z444" s="37"/>
      <c r="AA444" s="37"/>
      <c r="AB444" s="37"/>
      <c r="AC444" s="37">
        <v>6.1</v>
      </c>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8"/>
    </row>
    <row r="445" spans="1:53" ht="15.75" customHeight="1" x14ac:dyDescent="0.25">
      <c r="A445" s="56" t="s">
        <v>953</v>
      </c>
      <c r="B445" s="50" t="s">
        <v>132</v>
      </c>
      <c r="C445" s="50" t="s">
        <v>1952</v>
      </c>
      <c r="D445" s="50" t="s">
        <v>954</v>
      </c>
      <c r="E445" s="37">
        <v>4</v>
      </c>
      <c r="F445" s="37">
        <v>91</v>
      </c>
      <c r="G445" s="37">
        <v>3.4</v>
      </c>
      <c r="H445" s="37">
        <v>5.5999999999999943</v>
      </c>
      <c r="I445" s="37">
        <v>1.9</v>
      </c>
      <c r="J445" s="37"/>
      <c r="K445" s="37"/>
      <c r="L445" s="37"/>
      <c r="M445" s="37"/>
      <c r="N445" s="37"/>
      <c r="O445" s="37"/>
      <c r="P445" s="37"/>
      <c r="Q445" s="37"/>
      <c r="R445" s="37"/>
      <c r="S445" s="37"/>
      <c r="T445" s="37"/>
      <c r="U445" s="37"/>
      <c r="V445" s="37"/>
      <c r="W445" s="37"/>
      <c r="X445" s="37"/>
      <c r="Y445" s="37"/>
      <c r="Z445" s="37"/>
      <c r="AA445" s="37"/>
      <c r="AB445" s="37"/>
      <c r="AC445" s="37"/>
      <c r="AD445" s="37"/>
      <c r="AE445" s="37"/>
      <c r="AF445" s="37"/>
      <c r="AG445" s="37"/>
      <c r="AH445" s="37"/>
      <c r="AI445" s="37"/>
      <c r="AJ445" s="37"/>
      <c r="AK445" s="37"/>
      <c r="AL445" s="37"/>
      <c r="AM445" s="37">
        <v>3.7</v>
      </c>
      <c r="AN445" s="37"/>
      <c r="AO445" s="37"/>
      <c r="AP445" s="37"/>
      <c r="AQ445" s="37"/>
      <c r="AR445" s="37"/>
      <c r="AS445" s="37"/>
      <c r="AT445" s="37"/>
      <c r="AU445" s="37"/>
      <c r="AV445" s="37"/>
      <c r="AW445" s="37"/>
      <c r="AX445" s="37"/>
      <c r="AY445" s="37"/>
      <c r="AZ445" s="37"/>
      <c r="BA445" s="38"/>
    </row>
    <row r="446" spans="1:53" ht="15.75" customHeight="1" x14ac:dyDescent="0.25">
      <c r="A446" s="56" t="s">
        <v>955</v>
      </c>
      <c r="B446" s="50" t="s">
        <v>67</v>
      </c>
      <c r="C446" s="50" t="s">
        <v>1953</v>
      </c>
      <c r="D446" s="50" t="s">
        <v>956</v>
      </c>
      <c r="E446" s="37">
        <v>6</v>
      </c>
      <c r="F446" s="37">
        <v>68.400000000000006</v>
      </c>
      <c r="G446" s="37">
        <v>5.7</v>
      </c>
      <c r="H446" s="37">
        <v>25.899999999999991</v>
      </c>
      <c r="I446" s="37">
        <v>15.9</v>
      </c>
      <c r="J446" s="37"/>
      <c r="K446" s="37"/>
      <c r="L446" s="37"/>
      <c r="M446" s="37"/>
      <c r="N446" s="37"/>
      <c r="O446" s="37"/>
      <c r="P446" s="37"/>
      <c r="Q446" s="37"/>
      <c r="R446" s="37"/>
      <c r="S446" s="37"/>
      <c r="T446" s="37"/>
      <c r="U446" s="37"/>
      <c r="V446" s="37"/>
      <c r="W446" s="37">
        <v>3.2</v>
      </c>
      <c r="X446" s="37"/>
      <c r="Y446" s="37"/>
      <c r="Z446" s="37"/>
      <c r="AA446" s="37"/>
      <c r="AB446" s="37">
        <v>2.6</v>
      </c>
      <c r="AC446" s="37">
        <v>4.2</v>
      </c>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8"/>
    </row>
    <row r="447" spans="1:53" ht="15.75" customHeight="1" x14ac:dyDescent="0.25">
      <c r="A447" s="56" t="s">
        <v>957</v>
      </c>
      <c r="B447" s="50" t="s">
        <v>67</v>
      </c>
      <c r="C447" s="50" t="s">
        <v>1954</v>
      </c>
      <c r="D447" s="50" t="s">
        <v>958</v>
      </c>
      <c r="E447" s="37">
        <v>3</v>
      </c>
      <c r="F447" s="37">
        <v>87.7</v>
      </c>
      <c r="G447" s="37">
        <v>5.9</v>
      </c>
      <c r="H447" s="37">
        <v>6.3999999999999915</v>
      </c>
      <c r="I447" s="37">
        <v>6.5</v>
      </c>
      <c r="J447" s="37"/>
      <c r="K447" s="37"/>
      <c r="L447" s="37"/>
      <c r="M447" s="37"/>
      <c r="N447" s="37"/>
      <c r="O447" s="37"/>
      <c r="P447" s="37"/>
      <c r="Q447" s="37"/>
      <c r="R447" s="37"/>
      <c r="S447" s="37"/>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8"/>
    </row>
    <row r="448" spans="1:53" ht="15.75" customHeight="1" x14ac:dyDescent="0.25">
      <c r="A448" s="56" t="s">
        <v>959</v>
      </c>
      <c r="B448" s="50" t="s">
        <v>171</v>
      </c>
      <c r="C448" s="50" t="s">
        <v>1955</v>
      </c>
      <c r="D448" s="50" t="s">
        <v>960</v>
      </c>
      <c r="E448" s="37">
        <v>6</v>
      </c>
      <c r="F448" s="37">
        <v>64.400000000000006</v>
      </c>
      <c r="G448" s="37">
        <v>7.6</v>
      </c>
      <c r="H448" s="37">
        <v>28</v>
      </c>
      <c r="I448" s="37">
        <v>14.7</v>
      </c>
      <c r="J448" s="37"/>
      <c r="K448" s="37"/>
      <c r="L448" s="37"/>
      <c r="M448" s="37"/>
      <c r="N448" s="37"/>
      <c r="O448" s="37"/>
      <c r="P448" s="37"/>
      <c r="Q448" s="37"/>
      <c r="R448" s="37"/>
      <c r="S448" s="37"/>
      <c r="T448" s="37"/>
      <c r="U448" s="37"/>
      <c r="V448" s="37"/>
      <c r="W448" s="37">
        <v>6</v>
      </c>
      <c r="X448" s="37"/>
      <c r="Y448" s="37"/>
      <c r="Z448" s="37">
        <v>3.6</v>
      </c>
      <c r="AA448" s="37"/>
      <c r="AB448" s="37"/>
      <c r="AC448" s="37"/>
      <c r="AD448" s="37"/>
      <c r="AE448" s="37"/>
      <c r="AF448" s="37"/>
      <c r="AG448" s="37"/>
      <c r="AH448" s="37"/>
      <c r="AI448" s="37"/>
      <c r="AJ448" s="37"/>
      <c r="AK448" s="37"/>
      <c r="AL448" s="37"/>
      <c r="AM448" s="37"/>
      <c r="AN448" s="37"/>
      <c r="AO448" s="37"/>
      <c r="AP448" s="37"/>
      <c r="AQ448" s="37"/>
      <c r="AR448" s="37"/>
      <c r="AS448" s="37"/>
      <c r="AT448" s="37">
        <v>3.7</v>
      </c>
      <c r="AU448" s="37"/>
      <c r="AV448" s="37"/>
      <c r="AW448" s="37"/>
      <c r="AX448" s="37"/>
      <c r="AY448" s="37"/>
      <c r="AZ448" s="37"/>
      <c r="BA448" s="38"/>
    </row>
    <row r="449" spans="1:53" ht="15.75" customHeight="1" x14ac:dyDescent="0.25">
      <c r="A449" s="56" t="s">
        <v>961</v>
      </c>
      <c r="B449" s="50" t="s">
        <v>67</v>
      </c>
      <c r="C449" s="50" t="s">
        <v>1956</v>
      </c>
      <c r="D449" s="50" t="s">
        <v>962</v>
      </c>
      <c r="E449" s="37">
        <v>4</v>
      </c>
      <c r="F449" s="37">
        <v>88.2</v>
      </c>
      <c r="G449" s="37">
        <v>3.1</v>
      </c>
      <c r="H449" s="37">
        <v>8.7000000000000028</v>
      </c>
      <c r="I449" s="37">
        <v>7.1</v>
      </c>
      <c r="J449" s="37"/>
      <c r="K449" s="37"/>
      <c r="L449" s="37"/>
      <c r="M449" s="37"/>
      <c r="N449" s="37"/>
      <c r="O449" s="37"/>
      <c r="P449" s="37"/>
      <c r="Q449" s="37"/>
      <c r="R449" s="37"/>
      <c r="S449" s="37"/>
      <c r="T449" s="37"/>
      <c r="U449" s="37"/>
      <c r="V449" s="37"/>
      <c r="W449" s="37"/>
      <c r="X449" s="37"/>
      <c r="Y449" s="37"/>
      <c r="Z449" s="37"/>
      <c r="AA449" s="37"/>
      <c r="AB449" s="37"/>
      <c r="AC449" s="37">
        <v>1.6</v>
      </c>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8"/>
    </row>
    <row r="450" spans="1:53" ht="15.75" customHeight="1" x14ac:dyDescent="0.25">
      <c r="A450" s="56" t="s">
        <v>963</v>
      </c>
      <c r="B450" s="50" t="s">
        <v>164</v>
      </c>
      <c r="C450" s="50" t="s">
        <v>1957</v>
      </c>
      <c r="D450" s="50" t="s">
        <v>964</v>
      </c>
      <c r="E450" s="37">
        <v>4</v>
      </c>
      <c r="F450" s="37">
        <v>58.2</v>
      </c>
      <c r="G450" s="37">
        <v>38.4</v>
      </c>
      <c r="H450" s="37">
        <v>3.4000000000000057</v>
      </c>
      <c r="I450" s="37">
        <v>2.4</v>
      </c>
      <c r="J450" s="37"/>
      <c r="K450" s="37"/>
      <c r="L450" s="37">
        <v>1</v>
      </c>
      <c r="M450" s="37"/>
      <c r="N450" s="37"/>
      <c r="O450" s="37"/>
      <c r="P450" s="37"/>
      <c r="Q450" s="37"/>
      <c r="R450" s="37"/>
      <c r="S450" s="37"/>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8"/>
    </row>
    <row r="451" spans="1:53" ht="15.75" customHeight="1" x14ac:dyDescent="0.25">
      <c r="A451" s="56" t="s">
        <v>965</v>
      </c>
      <c r="B451" s="50" t="s">
        <v>164</v>
      </c>
      <c r="C451" s="50" t="s">
        <v>1958</v>
      </c>
      <c r="D451" s="50" t="s">
        <v>966</v>
      </c>
      <c r="E451" s="37">
        <v>4</v>
      </c>
      <c r="F451" s="37">
        <v>21.7</v>
      </c>
      <c r="G451" s="37">
        <v>76.900000000000006</v>
      </c>
      <c r="H451" s="37">
        <v>1.3999999999999915</v>
      </c>
      <c r="I451" s="37">
        <v>0.5</v>
      </c>
      <c r="J451" s="37"/>
      <c r="K451" s="37"/>
      <c r="L451" s="37"/>
      <c r="M451" s="37"/>
      <c r="N451" s="37"/>
      <c r="O451" s="37"/>
      <c r="P451" s="37"/>
      <c r="Q451" s="37"/>
      <c r="R451" s="37"/>
      <c r="S451" s="37"/>
      <c r="T451" s="37"/>
      <c r="U451" s="37"/>
      <c r="V451" s="37"/>
      <c r="W451" s="37">
        <v>1</v>
      </c>
      <c r="X451" s="37"/>
      <c r="Y451" s="37"/>
      <c r="Z451" s="37"/>
      <c r="AA451" s="37"/>
      <c r="AB451" s="37"/>
      <c r="AC451" s="37"/>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8"/>
    </row>
    <row r="452" spans="1:53" ht="15.75" customHeight="1" x14ac:dyDescent="0.25">
      <c r="A452" s="56" t="s">
        <v>967</v>
      </c>
      <c r="B452" s="50" t="s">
        <v>164</v>
      </c>
      <c r="C452" s="50" t="s">
        <v>1959</v>
      </c>
      <c r="D452" s="50" t="s">
        <v>968</v>
      </c>
      <c r="E452" s="37">
        <v>5</v>
      </c>
      <c r="F452" s="37">
        <v>60.1</v>
      </c>
      <c r="G452" s="37">
        <v>34.299999999999997</v>
      </c>
      <c r="H452" s="37">
        <v>5.5999999999999943</v>
      </c>
      <c r="I452" s="37">
        <v>2</v>
      </c>
      <c r="J452" s="37"/>
      <c r="K452" s="37"/>
      <c r="L452" s="37">
        <v>2.5</v>
      </c>
      <c r="M452" s="37">
        <v>1.1000000000000001</v>
      </c>
      <c r="N452" s="37"/>
      <c r="O452" s="37"/>
      <c r="P452" s="37"/>
      <c r="Q452" s="37"/>
      <c r="R452" s="37"/>
      <c r="S452" s="37"/>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8"/>
    </row>
    <row r="453" spans="1:53" ht="15.75" customHeight="1" x14ac:dyDescent="0.25">
      <c r="A453" s="56" t="s">
        <v>969</v>
      </c>
      <c r="B453" s="50" t="s">
        <v>164</v>
      </c>
      <c r="C453" s="50" t="s">
        <v>1960</v>
      </c>
      <c r="D453" s="50" t="s">
        <v>970</v>
      </c>
      <c r="E453" s="37">
        <v>5</v>
      </c>
      <c r="F453" s="37">
        <v>81.5</v>
      </c>
      <c r="G453" s="37">
        <v>12.4</v>
      </c>
      <c r="H453" s="37">
        <v>6.0999999999999943</v>
      </c>
      <c r="I453" s="37">
        <v>2.5</v>
      </c>
      <c r="J453" s="37"/>
      <c r="K453" s="37"/>
      <c r="L453" s="37">
        <v>1.5</v>
      </c>
      <c r="M453" s="37">
        <v>2.1</v>
      </c>
      <c r="N453" s="37"/>
      <c r="O453" s="37"/>
      <c r="P453" s="37"/>
      <c r="Q453" s="37"/>
      <c r="R453" s="37"/>
      <c r="S453" s="37"/>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8"/>
    </row>
    <row r="454" spans="1:53" ht="15.75" customHeight="1" x14ac:dyDescent="0.25">
      <c r="A454" s="56" t="s">
        <v>971</v>
      </c>
      <c r="B454" s="50" t="s">
        <v>164</v>
      </c>
      <c r="C454" s="50" t="s">
        <v>1961</v>
      </c>
      <c r="D454" s="50" t="s">
        <v>972</v>
      </c>
      <c r="E454" s="37">
        <v>4</v>
      </c>
      <c r="F454" s="37">
        <v>80</v>
      </c>
      <c r="G454" s="37">
        <v>11</v>
      </c>
      <c r="H454" s="37">
        <v>9</v>
      </c>
      <c r="I454" s="37">
        <v>4.5999999999999996</v>
      </c>
      <c r="J454" s="37"/>
      <c r="K454" s="37"/>
      <c r="L454" s="37">
        <v>4.3</v>
      </c>
      <c r="M454" s="37"/>
      <c r="N454" s="37"/>
      <c r="O454" s="37"/>
      <c r="P454" s="37"/>
      <c r="Q454" s="37"/>
      <c r="R454" s="37"/>
      <c r="S454" s="37"/>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8"/>
    </row>
    <row r="455" spans="1:53" ht="15.75" customHeight="1" x14ac:dyDescent="0.25">
      <c r="A455" s="56" t="s">
        <v>973</v>
      </c>
      <c r="B455" s="50" t="s">
        <v>164</v>
      </c>
      <c r="C455" s="50" t="s">
        <v>1962</v>
      </c>
      <c r="D455" s="50" t="s">
        <v>974</v>
      </c>
      <c r="E455" s="37">
        <v>3</v>
      </c>
      <c r="F455" s="37">
        <v>57.7</v>
      </c>
      <c r="G455" s="37">
        <v>40.700000000000003</v>
      </c>
      <c r="H455" s="37">
        <v>1.5999999999999943</v>
      </c>
      <c r="I455" s="37">
        <v>1.5</v>
      </c>
      <c r="J455" s="37"/>
      <c r="K455" s="37"/>
      <c r="L455" s="37"/>
      <c r="M455" s="37"/>
      <c r="N455" s="37"/>
      <c r="O455" s="37"/>
      <c r="P455" s="37"/>
      <c r="Q455" s="37"/>
      <c r="R455" s="37"/>
      <c r="S455" s="37"/>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8"/>
    </row>
    <row r="456" spans="1:53" ht="15.75" customHeight="1" x14ac:dyDescent="0.25">
      <c r="A456" s="56" t="s">
        <v>975</v>
      </c>
      <c r="B456" s="50" t="s">
        <v>164</v>
      </c>
      <c r="C456" s="50" t="s">
        <v>1963</v>
      </c>
      <c r="D456" s="50" t="s">
        <v>976</v>
      </c>
      <c r="E456" s="37">
        <v>4</v>
      </c>
      <c r="F456" s="37">
        <v>80.099999999999994</v>
      </c>
      <c r="G456" s="37">
        <v>18.5</v>
      </c>
      <c r="H456" s="37">
        <v>1.4000000000000057</v>
      </c>
      <c r="I456" s="37">
        <v>0.4</v>
      </c>
      <c r="J456" s="37"/>
      <c r="K456" s="37"/>
      <c r="L456" s="37">
        <v>1</v>
      </c>
      <c r="M456" s="37"/>
      <c r="N456" s="37"/>
      <c r="O456" s="37"/>
      <c r="P456" s="37"/>
      <c r="Q456" s="37"/>
      <c r="R456" s="37"/>
      <c r="S456" s="37"/>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8"/>
    </row>
    <row r="457" spans="1:53" ht="15.75" customHeight="1" x14ac:dyDescent="0.25">
      <c r="A457" s="56" t="s">
        <v>977</v>
      </c>
      <c r="B457" s="50" t="s">
        <v>164</v>
      </c>
      <c r="C457" s="50" t="s">
        <v>1964</v>
      </c>
      <c r="D457" s="50" t="s">
        <v>978</v>
      </c>
      <c r="E457" s="37">
        <v>5</v>
      </c>
      <c r="F457" s="37">
        <v>34.200000000000003</v>
      </c>
      <c r="G457" s="37">
        <v>57.2</v>
      </c>
      <c r="H457" s="37">
        <v>8.5999999999999943</v>
      </c>
      <c r="I457" s="37">
        <v>1.3</v>
      </c>
      <c r="J457" s="37"/>
      <c r="K457" s="37"/>
      <c r="L457" s="37">
        <v>3</v>
      </c>
      <c r="M457" s="37">
        <v>4.3</v>
      </c>
      <c r="N457" s="37"/>
      <c r="O457" s="37"/>
      <c r="P457" s="37"/>
      <c r="Q457" s="37"/>
      <c r="R457" s="37"/>
      <c r="S457" s="37"/>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8"/>
    </row>
    <row r="458" spans="1:53" ht="15.75" customHeight="1" x14ac:dyDescent="0.25">
      <c r="A458" s="56" t="s">
        <v>979</v>
      </c>
      <c r="B458" s="50" t="s">
        <v>58</v>
      </c>
      <c r="C458" s="50" t="s">
        <v>1965</v>
      </c>
      <c r="D458" s="50" t="s">
        <v>980</v>
      </c>
      <c r="E458" s="37">
        <v>2</v>
      </c>
      <c r="F458" s="37">
        <v>85.7</v>
      </c>
      <c r="G458" s="37">
        <v>14.3</v>
      </c>
      <c r="H458" s="37">
        <v>0</v>
      </c>
      <c r="I458" s="37"/>
      <c r="J458" s="37"/>
      <c r="K458" s="37"/>
      <c r="L458" s="37"/>
      <c r="M458" s="37"/>
      <c r="N458" s="37"/>
      <c r="O458" s="37"/>
      <c r="P458" s="37"/>
      <c r="Q458" s="37"/>
      <c r="R458" s="37"/>
      <c r="S458" s="37"/>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8"/>
    </row>
    <row r="459" spans="1:53" ht="15.75" customHeight="1" x14ac:dyDescent="0.25">
      <c r="A459" s="56" t="s">
        <v>981</v>
      </c>
      <c r="B459" s="50" t="s">
        <v>262</v>
      </c>
      <c r="C459" s="50" t="s">
        <v>1967</v>
      </c>
      <c r="D459" s="50" t="s">
        <v>982</v>
      </c>
      <c r="E459" s="37">
        <v>4</v>
      </c>
      <c r="F459" s="37">
        <v>87.7</v>
      </c>
      <c r="G459" s="37">
        <v>9.4</v>
      </c>
      <c r="H459" s="37">
        <v>2.8999999999999915</v>
      </c>
      <c r="I459" s="37">
        <v>0.7</v>
      </c>
      <c r="J459" s="37"/>
      <c r="K459" s="37"/>
      <c r="L459" s="37">
        <v>2.1</v>
      </c>
      <c r="M459" s="37"/>
      <c r="N459" s="37"/>
      <c r="O459" s="37"/>
      <c r="P459" s="37"/>
      <c r="Q459" s="37"/>
      <c r="R459" s="37"/>
      <c r="S459" s="37"/>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8"/>
    </row>
    <row r="460" spans="1:53" ht="15.75" customHeight="1" x14ac:dyDescent="0.25">
      <c r="A460" s="56" t="s">
        <v>983</v>
      </c>
      <c r="B460" s="50" t="s">
        <v>132</v>
      </c>
      <c r="C460" s="50" t="s">
        <v>1968</v>
      </c>
      <c r="D460" s="50" t="s">
        <v>984</v>
      </c>
      <c r="E460" s="37">
        <v>3</v>
      </c>
      <c r="F460" s="37">
        <v>92</v>
      </c>
      <c r="G460" s="37">
        <v>6.2</v>
      </c>
      <c r="H460" s="37">
        <v>1.7999999999999972</v>
      </c>
      <c r="I460" s="37">
        <v>1.8</v>
      </c>
      <c r="J460" s="37"/>
      <c r="K460" s="37"/>
      <c r="L460" s="37"/>
      <c r="M460" s="37"/>
      <c r="N460" s="37"/>
      <c r="O460" s="37"/>
      <c r="P460" s="37"/>
      <c r="Q460" s="37"/>
      <c r="R460" s="37"/>
      <c r="S460" s="37"/>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8"/>
    </row>
    <row r="461" spans="1:53" ht="15.75" customHeight="1" x14ac:dyDescent="0.25">
      <c r="A461" s="56" t="s">
        <v>985</v>
      </c>
      <c r="B461" s="50" t="s">
        <v>70</v>
      </c>
      <c r="C461" s="50" t="s">
        <v>1969</v>
      </c>
      <c r="D461" s="50" t="s">
        <v>986</v>
      </c>
      <c r="E461" s="37">
        <v>3</v>
      </c>
      <c r="F461" s="37">
        <v>62.4</v>
      </c>
      <c r="G461" s="37">
        <v>33.6</v>
      </c>
      <c r="H461" s="37">
        <v>4</v>
      </c>
      <c r="I461" s="37">
        <v>4</v>
      </c>
      <c r="J461" s="37"/>
      <c r="K461" s="37"/>
      <c r="L461" s="37"/>
      <c r="M461" s="37"/>
      <c r="N461" s="37"/>
      <c r="O461" s="37"/>
      <c r="P461" s="37"/>
      <c r="Q461" s="37"/>
      <c r="R461" s="37"/>
      <c r="S461" s="37"/>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8"/>
    </row>
    <row r="462" spans="1:53" ht="15.75" customHeight="1" x14ac:dyDescent="0.25">
      <c r="A462" s="56" t="s">
        <v>987</v>
      </c>
      <c r="B462" s="50" t="s">
        <v>95</v>
      </c>
      <c r="C462" s="50" t="s">
        <v>1970</v>
      </c>
      <c r="D462" s="50" t="s">
        <v>988</v>
      </c>
      <c r="E462" s="37">
        <v>4</v>
      </c>
      <c r="F462" s="37">
        <v>65.599999999999994</v>
      </c>
      <c r="G462" s="37">
        <v>26.6</v>
      </c>
      <c r="H462" s="37">
        <v>7.8000000000000114</v>
      </c>
      <c r="I462" s="37">
        <v>3.6</v>
      </c>
      <c r="J462" s="37"/>
      <c r="K462" s="37"/>
      <c r="L462" s="37"/>
      <c r="M462" s="37"/>
      <c r="N462" s="37"/>
      <c r="O462" s="37"/>
      <c r="P462" s="37"/>
      <c r="Q462" s="37"/>
      <c r="R462" s="37"/>
      <c r="S462" s="37"/>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v>4.3</v>
      </c>
      <c r="BA462" s="38"/>
    </row>
    <row r="463" spans="1:53" ht="15.75" customHeight="1" x14ac:dyDescent="0.25">
      <c r="A463" s="56" t="s">
        <v>989</v>
      </c>
      <c r="B463" s="50" t="s">
        <v>70</v>
      </c>
      <c r="C463" s="50" t="s">
        <v>1971</v>
      </c>
      <c r="D463" s="50" t="s">
        <v>990</v>
      </c>
      <c r="E463" s="37">
        <v>3</v>
      </c>
      <c r="F463" s="37">
        <v>94.4</v>
      </c>
      <c r="G463" s="37">
        <v>3.6</v>
      </c>
      <c r="H463" s="37">
        <v>2</v>
      </c>
      <c r="I463" s="37">
        <v>1.9</v>
      </c>
      <c r="J463" s="37"/>
      <c r="K463" s="37"/>
      <c r="L463" s="37"/>
      <c r="M463" s="37"/>
      <c r="N463" s="37"/>
      <c r="O463" s="37"/>
      <c r="P463" s="37"/>
      <c r="Q463" s="37"/>
      <c r="R463" s="37"/>
      <c r="S463" s="37"/>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8"/>
    </row>
    <row r="464" spans="1:53" ht="15.75" customHeight="1" x14ac:dyDescent="0.25">
      <c r="A464" s="56" t="s">
        <v>991</v>
      </c>
      <c r="B464" s="50" t="s">
        <v>120</v>
      </c>
      <c r="C464" s="50" t="s">
        <v>1972</v>
      </c>
      <c r="D464" s="50" t="s">
        <v>992</v>
      </c>
      <c r="E464" s="37">
        <v>5</v>
      </c>
      <c r="F464" s="37">
        <v>88.1</v>
      </c>
      <c r="G464" s="37">
        <v>7.7</v>
      </c>
      <c r="H464" s="37">
        <v>4.2000000000000028</v>
      </c>
      <c r="I464" s="37">
        <v>1.6</v>
      </c>
      <c r="J464" s="37"/>
      <c r="K464" s="37"/>
      <c r="L464" s="37"/>
      <c r="M464" s="37"/>
      <c r="N464" s="37"/>
      <c r="O464" s="37"/>
      <c r="P464" s="37"/>
      <c r="Q464" s="37"/>
      <c r="R464" s="37"/>
      <c r="S464" s="37"/>
      <c r="T464" s="37"/>
      <c r="U464" s="37">
        <v>1.3</v>
      </c>
      <c r="V464" s="37"/>
      <c r="W464" s="37"/>
      <c r="X464" s="37">
        <v>1.2</v>
      </c>
      <c r="Y464" s="37"/>
      <c r="Z464" s="37"/>
      <c r="AA464" s="37"/>
      <c r="AB464" s="37"/>
      <c r="AC464" s="37"/>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8"/>
    </row>
    <row r="465" spans="1:53" ht="15.75" customHeight="1" x14ac:dyDescent="0.25">
      <c r="A465" s="56" t="s">
        <v>993</v>
      </c>
      <c r="B465" s="50" t="s">
        <v>171</v>
      </c>
      <c r="C465" s="50" t="s">
        <v>1973</v>
      </c>
      <c r="D465" s="50" t="s">
        <v>994</v>
      </c>
      <c r="E465" s="37">
        <v>3</v>
      </c>
      <c r="F465" s="37">
        <v>95.1</v>
      </c>
      <c r="G465" s="37">
        <v>2</v>
      </c>
      <c r="H465" s="37">
        <v>2.9000000000000057</v>
      </c>
      <c r="I465" s="37">
        <v>2.9</v>
      </c>
      <c r="J465" s="37"/>
      <c r="K465" s="37"/>
      <c r="L465" s="37"/>
      <c r="M465" s="37"/>
      <c r="N465" s="37"/>
      <c r="O465" s="37"/>
      <c r="P465" s="37"/>
      <c r="Q465" s="37"/>
      <c r="R465" s="37"/>
      <c r="S465" s="37"/>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8"/>
    </row>
    <row r="466" spans="1:53" ht="15.75" customHeight="1" x14ac:dyDescent="0.25">
      <c r="A466" s="56" t="s">
        <v>995</v>
      </c>
      <c r="B466" s="50" t="s">
        <v>55</v>
      </c>
      <c r="C466" s="50" t="s">
        <v>1974</v>
      </c>
      <c r="D466" s="50" t="s">
        <v>996</v>
      </c>
      <c r="E466" s="37">
        <v>3</v>
      </c>
      <c r="F466" s="37">
        <v>27.2</v>
      </c>
      <c r="G466" s="37">
        <v>71.8</v>
      </c>
      <c r="H466" s="37">
        <v>1</v>
      </c>
      <c r="I466" s="37">
        <v>0.8</v>
      </c>
      <c r="J466" s="37"/>
      <c r="K466" s="37"/>
      <c r="L466" s="37"/>
      <c r="M466" s="37"/>
      <c r="N466" s="37"/>
      <c r="O466" s="37"/>
      <c r="P466" s="37"/>
      <c r="Q466" s="37"/>
      <c r="R466" s="37"/>
      <c r="S466" s="37"/>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8"/>
    </row>
    <row r="467" spans="1:53" ht="15.75" customHeight="1" x14ac:dyDescent="0.25">
      <c r="A467" s="56" t="s">
        <v>997</v>
      </c>
      <c r="B467" s="50" t="s">
        <v>164</v>
      </c>
      <c r="C467" s="50" t="s">
        <v>1975</v>
      </c>
      <c r="D467" s="50" t="s">
        <v>998</v>
      </c>
      <c r="E467" s="37">
        <v>3</v>
      </c>
      <c r="F467" s="37">
        <v>74.7</v>
      </c>
      <c r="G467" s="37">
        <v>24.5</v>
      </c>
      <c r="H467" s="37">
        <v>0.79999999999999716</v>
      </c>
      <c r="I467" s="37">
        <v>0.8</v>
      </c>
      <c r="J467" s="37"/>
      <c r="K467" s="37"/>
      <c r="L467" s="37"/>
      <c r="M467" s="37"/>
      <c r="N467" s="37"/>
      <c r="O467" s="37"/>
      <c r="P467" s="37"/>
      <c r="Q467" s="37"/>
      <c r="R467" s="37"/>
      <c r="S467" s="37"/>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8"/>
    </row>
    <row r="468" spans="1:53" ht="15.75" customHeight="1" x14ac:dyDescent="0.25">
      <c r="A468" s="56" t="s">
        <v>999</v>
      </c>
      <c r="B468" s="50" t="s">
        <v>120</v>
      </c>
      <c r="C468" s="50" t="s">
        <v>1976</v>
      </c>
      <c r="D468" s="50" t="s">
        <v>1000</v>
      </c>
      <c r="E468" s="37">
        <v>2</v>
      </c>
      <c r="F468" s="37">
        <v>94.5</v>
      </c>
      <c r="G468" s="37">
        <v>5.5</v>
      </c>
      <c r="H468" s="37">
        <v>0</v>
      </c>
      <c r="I468" s="37"/>
      <c r="J468" s="37"/>
      <c r="K468" s="37"/>
      <c r="L468" s="37"/>
      <c r="M468" s="37"/>
      <c r="N468" s="37"/>
      <c r="O468" s="37"/>
      <c r="P468" s="37"/>
      <c r="Q468" s="37"/>
      <c r="R468" s="37"/>
      <c r="S468" s="37"/>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8"/>
    </row>
    <row r="469" spans="1:53" ht="15.75" customHeight="1" x14ac:dyDescent="0.25">
      <c r="A469" s="56" t="s">
        <v>1001</v>
      </c>
      <c r="B469" s="50" t="s">
        <v>64</v>
      </c>
      <c r="C469" s="50" t="s">
        <v>1977</v>
      </c>
      <c r="D469" s="50" t="s">
        <v>1002</v>
      </c>
      <c r="E469" s="37">
        <v>3</v>
      </c>
      <c r="F469" s="37">
        <v>84.9</v>
      </c>
      <c r="G469" s="37">
        <v>12.5</v>
      </c>
      <c r="H469" s="37">
        <v>2.5999999999999943</v>
      </c>
      <c r="I469" s="37">
        <v>2.6</v>
      </c>
      <c r="J469" s="37"/>
      <c r="K469" s="37"/>
      <c r="L469" s="37"/>
      <c r="M469" s="37"/>
      <c r="N469" s="37"/>
      <c r="O469" s="37"/>
      <c r="P469" s="37"/>
      <c r="Q469" s="37"/>
      <c r="R469" s="37"/>
      <c r="S469" s="37"/>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8"/>
    </row>
    <row r="470" spans="1:53" ht="15.75" customHeight="1" x14ac:dyDescent="0.25">
      <c r="A470" s="56" t="s">
        <v>1003</v>
      </c>
      <c r="B470" s="50" t="s">
        <v>95</v>
      </c>
      <c r="C470" s="50" t="s">
        <v>1978</v>
      </c>
      <c r="D470" s="50" t="s">
        <v>1004</v>
      </c>
      <c r="E470" s="37">
        <v>3</v>
      </c>
      <c r="F470" s="37">
        <v>89.1</v>
      </c>
      <c r="G470" s="37">
        <v>8.1999999999999993</v>
      </c>
      <c r="H470" s="37">
        <v>2.7000000000000028</v>
      </c>
      <c r="I470" s="37">
        <v>2.7</v>
      </c>
      <c r="J470" s="37"/>
      <c r="K470" s="37"/>
      <c r="L470" s="37"/>
      <c r="M470" s="37"/>
      <c r="N470" s="37"/>
      <c r="O470" s="37"/>
      <c r="P470" s="37"/>
      <c r="Q470" s="37"/>
      <c r="R470" s="37"/>
      <c r="S470" s="37"/>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c r="AR470" s="37"/>
      <c r="AS470" s="37"/>
      <c r="AT470" s="37"/>
      <c r="AU470" s="37"/>
      <c r="AV470" s="37"/>
      <c r="AW470" s="37"/>
      <c r="AX470" s="37"/>
      <c r="AY470" s="37"/>
      <c r="AZ470" s="37"/>
      <c r="BA470" s="38"/>
    </row>
    <row r="471" spans="1:53" ht="15.75" customHeight="1" x14ac:dyDescent="0.25">
      <c r="A471" s="56" t="s">
        <v>1005</v>
      </c>
      <c r="B471" s="50" t="s">
        <v>103</v>
      </c>
      <c r="C471" s="50" t="s">
        <v>1979</v>
      </c>
      <c r="D471" s="50" t="s">
        <v>1006</v>
      </c>
      <c r="E471" s="37">
        <v>3</v>
      </c>
      <c r="F471" s="37">
        <v>98.6</v>
      </c>
      <c r="G471" s="37">
        <v>1.2</v>
      </c>
      <c r="H471" s="37">
        <v>0.20000000000000284</v>
      </c>
      <c r="I471" s="37">
        <v>0.2</v>
      </c>
      <c r="J471" s="37"/>
      <c r="K471" s="37"/>
      <c r="L471" s="37"/>
      <c r="M471" s="37"/>
      <c r="N471" s="37"/>
      <c r="O471" s="37"/>
      <c r="P471" s="37"/>
      <c r="Q471" s="37"/>
      <c r="R471" s="37"/>
      <c r="S471" s="37"/>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37"/>
      <c r="AS471" s="37"/>
      <c r="AT471" s="37"/>
      <c r="AU471" s="37"/>
      <c r="AV471" s="37"/>
      <c r="AW471" s="37"/>
      <c r="AX471" s="37"/>
      <c r="AY471" s="37"/>
      <c r="AZ471" s="37"/>
      <c r="BA471" s="38"/>
    </row>
    <row r="472" spans="1:53" ht="15.75" customHeight="1" x14ac:dyDescent="0.25">
      <c r="A472" s="56" t="s">
        <v>1007</v>
      </c>
      <c r="B472" s="50" t="s">
        <v>55</v>
      </c>
      <c r="C472" s="50" t="s">
        <v>1980</v>
      </c>
      <c r="D472" s="50" t="s">
        <v>1008</v>
      </c>
      <c r="E472" s="37">
        <v>6</v>
      </c>
      <c r="F472" s="37">
        <v>62.6</v>
      </c>
      <c r="G472" s="37">
        <v>12</v>
      </c>
      <c r="H472" s="37">
        <v>25.400000000000006</v>
      </c>
      <c r="I472" s="37">
        <v>12.4</v>
      </c>
      <c r="J472" s="37"/>
      <c r="K472" s="37"/>
      <c r="L472" s="37"/>
      <c r="M472" s="37"/>
      <c r="N472" s="37"/>
      <c r="O472" s="37"/>
      <c r="P472" s="37"/>
      <c r="Q472" s="37"/>
      <c r="R472" s="37"/>
      <c r="S472" s="37"/>
      <c r="T472" s="37"/>
      <c r="U472" s="37"/>
      <c r="V472" s="37"/>
      <c r="W472" s="37">
        <v>7.7</v>
      </c>
      <c r="X472" s="37"/>
      <c r="Y472" s="37"/>
      <c r="Z472" s="37">
        <v>2.2000000000000002</v>
      </c>
      <c r="AA472" s="37"/>
      <c r="AB472" s="37"/>
      <c r="AC472" s="37"/>
      <c r="AD472" s="37"/>
      <c r="AE472" s="37"/>
      <c r="AF472" s="37"/>
      <c r="AG472" s="37"/>
      <c r="AH472" s="37"/>
      <c r="AI472" s="37"/>
      <c r="AJ472" s="37"/>
      <c r="AK472" s="37"/>
      <c r="AL472" s="37"/>
      <c r="AM472" s="37"/>
      <c r="AN472" s="37"/>
      <c r="AO472" s="37"/>
      <c r="AP472" s="37"/>
      <c r="AQ472" s="37"/>
      <c r="AR472" s="37"/>
      <c r="AS472" s="37"/>
      <c r="AT472" s="37"/>
      <c r="AU472" s="37"/>
      <c r="AV472" s="37"/>
      <c r="AW472" s="37"/>
      <c r="AX472" s="37"/>
      <c r="AY472" s="37">
        <v>3.1</v>
      </c>
      <c r="AZ472" s="37"/>
      <c r="BA472" s="38"/>
    </row>
    <row r="473" spans="1:53" ht="15.75" customHeight="1" x14ac:dyDescent="0.25">
      <c r="A473" s="56" t="s">
        <v>1009</v>
      </c>
      <c r="B473" s="50" t="s">
        <v>262</v>
      </c>
      <c r="C473" s="50" t="s">
        <v>1981</v>
      </c>
      <c r="D473" s="50" t="s">
        <v>1010</v>
      </c>
      <c r="E473" s="37">
        <v>3</v>
      </c>
      <c r="F473" s="37">
        <v>98.5</v>
      </c>
      <c r="G473" s="37">
        <v>1.3</v>
      </c>
      <c r="H473" s="37">
        <v>0.20000000000000284</v>
      </c>
      <c r="I473" s="37">
        <v>0.2</v>
      </c>
      <c r="J473" s="37"/>
      <c r="K473" s="37"/>
      <c r="L473" s="37"/>
      <c r="M473" s="37"/>
      <c r="N473" s="37"/>
      <c r="O473" s="37"/>
      <c r="P473" s="37"/>
      <c r="Q473" s="37"/>
      <c r="R473" s="37"/>
      <c r="S473" s="37"/>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c r="AR473" s="37"/>
      <c r="AS473" s="37"/>
      <c r="AT473" s="37"/>
      <c r="AU473" s="37"/>
      <c r="AV473" s="37"/>
      <c r="AW473" s="37"/>
      <c r="AX473" s="37"/>
      <c r="AY473" s="37"/>
      <c r="AZ473" s="37"/>
      <c r="BA473" s="38"/>
    </row>
    <row r="474" spans="1:53" ht="15.75" customHeight="1" x14ac:dyDescent="0.25">
      <c r="A474" s="56" t="s">
        <v>1011</v>
      </c>
      <c r="B474" s="50" t="s">
        <v>70</v>
      </c>
      <c r="C474" s="50" t="s">
        <v>1982</v>
      </c>
      <c r="D474" s="50" t="s">
        <v>1012</v>
      </c>
      <c r="E474" s="37">
        <v>3</v>
      </c>
      <c r="F474" s="37">
        <v>96.7</v>
      </c>
      <c r="G474" s="37">
        <v>3</v>
      </c>
      <c r="H474" s="37">
        <v>0.29999999999999716</v>
      </c>
      <c r="I474" s="37">
        <v>0.4</v>
      </c>
      <c r="J474" s="37"/>
      <c r="K474" s="37"/>
      <c r="L474" s="37"/>
      <c r="M474" s="37"/>
      <c r="N474" s="37"/>
      <c r="O474" s="37"/>
      <c r="P474" s="37"/>
      <c r="Q474" s="37"/>
      <c r="R474" s="37"/>
      <c r="S474" s="37"/>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8"/>
    </row>
    <row r="475" spans="1:53" ht="15.75" customHeight="1" x14ac:dyDescent="0.25">
      <c r="A475" s="56" t="s">
        <v>1013</v>
      </c>
      <c r="B475" s="50" t="s">
        <v>143</v>
      </c>
      <c r="C475" s="50" t="s">
        <v>1983</v>
      </c>
      <c r="D475" s="50" t="s">
        <v>1014</v>
      </c>
      <c r="E475" s="37">
        <v>3</v>
      </c>
      <c r="F475" s="37">
        <v>23</v>
      </c>
      <c r="G475" s="37">
        <v>75.599999999999994</v>
      </c>
      <c r="H475" s="37">
        <v>1.4000000000000057</v>
      </c>
      <c r="I475" s="37">
        <v>1.4</v>
      </c>
      <c r="J475" s="37"/>
      <c r="K475" s="37"/>
      <c r="L475" s="37"/>
      <c r="M475" s="37"/>
      <c r="N475" s="37"/>
      <c r="O475" s="37"/>
      <c r="P475" s="37"/>
      <c r="Q475" s="37"/>
      <c r="R475" s="37"/>
      <c r="S475" s="37"/>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8"/>
    </row>
    <row r="476" spans="1:53" ht="15.75" customHeight="1" x14ac:dyDescent="0.25">
      <c r="A476" s="56" t="s">
        <v>1015</v>
      </c>
      <c r="B476" s="50" t="s">
        <v>47</v>
      </c>
      <c r="C476" s="50" t="s">
        <v>1984</v>
      </c>
      <c r="D476" s="50" t="s">
        <v>1016</v>
      </c>
      <c r="E476" s="37">
        <v>4</v>
      </c>
      <c r="F476" s="37">
        <v>43.8</v>
      </c>
      <c r="G476" s="37">
        <v>52.7</v>
      </c>
      <c r="H476" s="37">
        <v>3.5</v>
      </c>
      <c r="I476" s="37">
        <v>1.9</v>
      </c>
      <c r="J476" s="37"/>
      <c r="K476" s="37"/>
      <c r="L476" s="37"/>
      <c r="M476" s="37"/>
      <c r="N476" s="37"/>
      <c r="O476" s="37"/>
      <c r="P476" s="37"/>
      <c r="Q476" s="37"/>
      <c r="R476" s="37"/>
      <c r="S476" s="37"/>
      <c r="T476" s="37"/>
      <c r="U476" s="37"/>
      <c r="V476" s="37"/>
      <c r="W476" s="37"/>
      <c r="X476" s="37">
        <v>1.6</v>
      </c>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8"/>
    </row>
    <row r="477" spans="1:53" ht="15.75" customHeight="1" x14ac:dyDescent="0.25">
      <c r="A477" s="56" t="s">
        <v>1017</v>
      </c>
      <c r="B477" s="50" t="s">
        <v>103</v>
      </c>
      <c r="C477" s="50" t="s">
        <v>1985</v>
      </c>
      <c r="D477" s="50" t="s">
        <v>1018</v>
      </c>
      <c r="E477" s="37">
        <v>3</v>
      </c>
      <c r="F477" s="37">
        <v>91.4</v>
      </c>
      <c r="G477" s="37">
        <v>6.4</v>
      </c>
      <c r="H477" s="37">
        <v>2.1999999999999886</v>
      </c>
      <c r="I477" s="37">
        <v>2.1</v>
      </c>
      <c r="J477" s="37"/>
      <c r="K477" s="37"/>
      <c r="L477" s="37"/>
      <c r="M477" s="37"/>
      <c r="N477" s="37"/>
      <c r="O477" s="37"/>
      <c r="P477" s="37"/>
      <c r="Q477" s="37"/>
      <c r="R477" s="37"/>
      <c r="S477" s="37"/>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8"/>
    </row>
    <row r="478" spans="1:53" ht="15.75" customHeight="1" x14ac:dyDescent="0.25">
      <c r="A478" s="56" t="s">
        <v>1019</v>
      </c>
      <c r="B478" s="50" t="s">
        <v>64</v>
      </c>
      <c r="C478" s="50" t="s">
        <v>1986</v>
      </c>
      <c r="D478" s="50" t="s">
        <v>1020</v>
      </c>
      <c r="E478" s="37">
        <v>3</v>
      </c>
      <c r="F478" s="37">
        <v>96.5</v>
      </c>
      <c r="G478" s="37">
        <v>3.2</v>
      </c>
      <c r="H478" s="37">
        <v>0.29999999999999716</v>
      </c>
      <c r="I478" s="37">
        <v>0.3</v>
      </c>
      <c r="J478" s="37"/>
      <c r="K478" s="37"/>
      <c r="L478" s="37"/>
      <c r="M478" s="37"/>
      <c r="N478" s="37"/>
      <c r="O478" s="37"/>
      <c r="P478" s="37"/>
      <c r="Q478" s="37"/>
      <c r="R478" s="37"/>
      <c r="S478" s="37"/>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8"/>
    </row>
    <row r="479" spans="1:53" ht="15.75" customHeight="1" x14ac:dyDescent="0.25">
      <c r="A479" s="56" t="s">
        <v>1021</v>
      </c>
      <c r="B479" s="50" t="s">
        <v>103</v>
      </c>
      <c r="C479" s="50" t="s">
        <v>1987</v>
      </c>
      <c r="D479" s="50" t="s">
        <v>1022</v>
      </c>
      <c r="E479" s="37">
        <v>3</v>
      </c>
      <c r="F479" s="37">
        <v>88.1</v>
      </c>
      <c r="G479" s="37">
        <v>11.4</v>
      </c>
      <c r="H479" s="37">
        <v>0.5</v>
      </c>
      <c r="I479" s="37">
        <v>0.5</v>
      </c>
      <c r="J479" s="37"/>
      <c r="K479" s="37"/>
      <c r="L479" s="37"/>
      <c r="M479" s="37"/>
      <c r="N479" s="37"/>
      <c r="O479" s="37"/>
      <c r="P479" s="37"/>
      <c r="Q479" s="37"/>
      <c r="R479" s="37"/>
      <c r="S479" s="37"/>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8"/>
    </row>
    <row r="480" spans="1:53" ht="15.75" customHeight="1" x14ac:dyDescent="0.25">
      <c r="A480" s="56" t="s">
        <v>1023</v>
      </c>
      <c r="B480" s="50" t="s">
        <v>103</v>
      </c>
      <c r="C480" s="50" t="s">
        <v>1988</v>
      </c>
      <c r="D480" s="50" t="s">
        <v>1024</v>
      </c>
      <c r="E480" s="37">
        <v>3</v>
      </c>
      <c r="F480" s="37">
        <v>94.6</v>
      </c>
      <c r="G480" s="37">
        <v>4.5999999999999996</v>
      </c>
      <c r="H480" s="37">
        <v>0.80000000000001137</v>
      </c>
      <c r="I480" s="37">
        <v>0.8</v>
      </c>
      <c r="J480" s="37"/>
      <c r="K480" s="37"/>
      <c r="L480" s="37"/>
      <c r="M480" s="37"/>
      <c r="N480" s="37"/>
      <c r="O480" s="37"/>
      <c r="P480" s="37"/>
      <c r="Q480" s="37"/>
      <c r="R480" s="37"/>
      <c r="S480" s="37"/>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8"/>
    </row>
    <row r="481" spans="1:53" ht="15.75" customHeight="1" x14ac:dyDescent="0.25">
      <c r="A481" s="56" t="s">
        <v>1025</v>
      </c>
      <c r="B481" s="50" t="s">
        <v>164</v>
      </c>
      <c r="C481" s="50" t="s">
        <v>1989</v>
      </c>
      <c r="D481" s="50" t="s">
        <v>1026</v>
      </c>
      <c r="E481" s="37">
        <v>5</v>
      </c>
      <c r="F481" s="37">
        <v>81.8</v>
      </c>
      <c r="G481" s="37">
        <v>13.1</v>
      </c>
      <c r="H481" s="37">
        <v>5.1000000000000085</v>
      </c>
      <c r="I481" s="37">
        <v>1.6</v>
      </c>
      <c r="J481" s="37"/>
      <c r="K481" s="37">
        <v>2.2999999999999998</v>
      </c>
      <c r="L481" s="37">
        <v>1.2</v>
      </c>
      <c r="M481" s="37"/>
      <c r="N481" s="37"/>
      <c r="O481" s="37"/>
      <c r="P481" s="37"/>
      <c r="Q481" s="37"/>
      <c r="R481" s="37"/>
      <c r="S481" s="37"/>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8"/>
    </row>
    <row r="482" spans="1:53" ht="15.75" customHeight="1" x14ac:dyDescent="0.25">
      <c r="A482" s="56" t="s">
        <v>1027</v>
      </c>
      <c r="B482" s="50" t="s">
        <v>47</v>
      </c>
      <c r="C482" s="50" t="s">
        <v>1990</v>
      </c>
      <c r="D482" s="50" t="s">
        <v>1028</v>
      </c>
      <c r="E482" s="37">
        <v>1</v>
      </c>
      <c r="F482" s="37">
        <v>100</v>
      </c>
      <c r="G482" s="37"/>
      <c r="H482" s="37">
        <v>0</v>
      </c>
      <c r="I482" s="37"/>
      <c r="J482" s="37"/>
      <c r="K482" s="37"/>
      <c r="L482" s="37"/>
      <c r="M482" s="37"/>
      <c r="N482" s="37"/>
      <c r="O482" s="37"/>
      <c r="P482" s="37"/>
      <c r="Q482" s="37"/>
      <c r="R482" s="37"/>
      <c r="S482" s="37"/>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8"/>
    </row>
    <row r="483" spans="1:53" ht="15.75" customHeight="1" x14ac:dyDescent="0.25">
      <c r="A483" s="56" t="s">
        <v>1029</v>
      </c>
      <c r="B483" s="50" t="s">
        <v>120</v>
      </c>
      <c r="C483" s="50" t="s">
        <v>1991</v>
      </c>
      <c r="D483" s="50" t="s">
        <v>1030</v>
      </c>
      <c r="E483" s="37">
        <v>1</v>
      </c>
      <c r="F483" s="37">
        <v>100</v>
      </c>
      <c r="G483" s="37"/>
      <c r="H483" s="37">
        <v>0</v>
      </c>
      <c r="I483" s="37"/>
      <c r="J483" s="37"/>
      <c r="K483" s="37"/>
      <c r="L483" s="37"/>
      <c r="M483" s="37"/>
      <c r="N483" s="37"/>
      <c r="O483" s="37"/>
      <c r="P483" s="37"/>
      <c r="Q483" s="37"/>
      <c r="R483" s="37"/>
      <c r="S483" s="37"/>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8"/>
    </row>
    <row r="484" spans="1:53" ht="15.75" customHeight="1" x14ac:dyDescent="0.25">
      <c r="A484" s="56" t="s">
        <v>1031</v>
      </c>
      <c r="B484" s="50" t="s">
        <v>58</v>
      </c>
      <c r="C484" s="50" t="s">
        <v>1992</v>
      </c>
      <c r="D484" s="50" t="s">
        <v>1032</v>
      </c>
      <c r="E484" s="37">
        <v>6</v>
      </c>
      <c r="F484" s="37">
        <v>80.900000000000006</v>
      </c>
      <c r="G484" s="37">
        <v>1.7</v>
      </c>
      <c r="H484" s="37">
        <v>17.399999999999991</v>
      </c>
      <c r="I484" s="37">
        <v>4.2</v>
      </c>
      <c r="J484" s="37"/>
      <c r="K484" s="37"/>
      <c r="L484" s="37"/>
      <c r="M484" s="37"/>
      <c r="N484" s="37"/>
      <c r="O484" s="37">
        <v>9</v>
      </c>
      <c r="P484" s="37"/>
      <c r="Q484" s="37"/>
      <c r="R484" s="37"/>
      <c r="S484" s="37"/>
      <c r="T484" s="37"/>
      <c r="U484" s="37"/>
      <c r="V484" s="37"/>
      <c r="W484" s="37"/>
      <c r="X484" s="37"/>
      <c r="Y484" s="37"/>
      <c r="Z484" s="37"/>
      <c r="AA484" s="37"/>
      <c r="AB484" s="37"/>
      <c r="AC484" s="37"/>
      <c r="AD484" s="37"/>
      <c r="AE484" s="37"/>
      <c r="AF484" s="37">
        <v>2.4</v>
      </c>
      <c r="AG484" s="37"/>
      <c r="AH484" s="37"/>
      <c r="AI484" s="37"/>
      <c r="AJ484" s="37"/>
      <c r="AK484" s="37"/>
      <c r="AL484" s="37"/>
      <c r="AM484" s="37"/>
      <c r="AN484" s="37">
        <v>1.9</v>
      </c>
      <c r="AO484" s="37"/>
      <c r="AP484" s="37"/>
      <c r="AQ484" s="37"/>
      <c r="AR484" s="37"/>
      <c r="AS484" s="37"/>
      <c r="AT484" s="37"/>
      <c r="AU484" s="37"/>
      <c r="AV484" s="37"/>
      <c r="AW484" s="37"/>
      <c r="AX484" s="37"/>
      <c r="AY484" s="37"/>
      <c r="AZ484" s="37"/>
      <c r="BA484" s="38"/>
    </row>
    <row r="485" spans="1:53" ht="15.75" customHeight="1" x14ac:dyDescent="0.25">
      <c r="A485" s="56" t="s">
        <v>1033</v>
      </c>
      <c r="B485" s="50" t="s">
        <v>58</v>
      </c>
      <c r="C485" s="50" t="s">
        <v>1993</v>
      </c>
      <c r="D485" s="50" t="s">
        <v>1034</v>
      </c>
      <c r="E485" s="37">
        <v>6</v>
      </c>
      <c r="F485" s="37">
        <v>74.7</v>
      </c>
      <c r="G485" s="37">
        <v>7.4</v>
      </c>
      <c r="H485" s="37">
        <v>17.899999999999991</v>
      </c>
      <c r="I485" s="37">
        <v>9</v>
      </c>
      <c r="J485" s="37"/>
      <c r="K485" s="37"/>
      <c r="L485" s="37"/>
      <c r="M485" s="37"/>
      <c r="N485" s="37"/>
      <c r="O485" s="37">
        <v>6.7</v>
      </c>
      <c r="P485" s="37"/>
      <c r="Q485" s="37"/>
      <c r="R485" s="37"/>
      <c r="S485" s="37"/>
      <c r="T485" s="37"/>
      <c r="U485" s="37">
        <v>1.3</v>
      </c>
      <c r="V485" s="37"/>
      <c r="W485" s="37"/>
      <c r="X485" s="37"/>
      <c r="Y485" s="37"/>
      <c r="Z485" s="37"/>
      <c r="AA485" s="37"/>
      <c r="AB485" s="37"/>
      <c r="AC485" s="37"/>
      <c r="AD485" s="37"/>
      <c r="AE485" s="37"/>
      <c r="AF485" s="37"/>
      <c r="AG485" s="37"/>
      <c r="AH485" s="37"/>
      <c r="AI485" s="37"/>
      <c r="AJ485" s="37"/>
      <c r="AK485" s="37"/>
      <c r="AL485" s="37"/>
      <c r="AM485" s="37"/>
      <c r="AN485" s="37">
        <v>1.1000000000000001</v>
      </c>
      <c r="AO485" s="37"/>
      <c r="AP485" s="37"/>
      <c r="AQ485" s="37"/>
      <c r="AR485" s="37"/>
      <c r="AS485" s="37"/>
      <c r="AT485" s="37"/>
      <c r="AU485" s="37"/>
      <c r="AV485" s="37"/>
      <c r="AW485" s="37"/>
      <c r="AX485" s="37"/>
      <c r="AY485" s="37"/>
      <c r="AZ485" s="37"/>
      <c r="BA485" s="38"/>
    </row>
    <row r="486" spans="1:53" ht="15.75" customHeight="1" x14ac:dyDescent="0.25">
      <c r="A486" s="56" t="s">
        <v>1035</v>
      </c>
      <c r="B486" s="50" t="s">
        <v>47</v>
      </c>
      <c r="C486" s="50" t="s">
        <v>1994</v>
      </c>
      <c r="D486" s="50" t="s">
        <v>1036</v>
      </c>
      <c r="E486" s="37">
        <v>3</v>
      </c>
      <c r="F486" s="37">
        <v>72.099999999999994</v>
      </c>
      <c r="G486" s="37">
        <v>27.2</v>
      </c>
      <c r="H486" s="37">
        <v>0.70000000000000284</v>
      </c>
      <c r="I486" s="37">
        <v>0.7</v>
      </c>
      <c r="J486" s="37"/>
      <c r="K486" s="37"/>
      <c r="L486" s="37"/>
      <c r="M486" s="37"/>
      <c r="N486" s="37"/>
      <c r="O486" s="37"/>
      <c r="P486" s="37"/>
      <c r="Q486" s="37"/>
      <c r="R486" s="37"/>
      <c r="S486" s="37"/>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8"/>
    </row>
    <row r="487" spans="1:53" ht="15.75" customHeight="1" x14ac:dyDescent="0.25">
      <c r="A487" s="56" t="s">
        <v>1037</v>
      </c>
      <c r="B487" s="50" t="s">
        <v>164</v>
      </c>
      <c r="C487" s="50" t="s">
        <v>1995</v>
      </c>
      <c r="D487" s="50" t="s">
        <v>1038</v>
      </c>
      <c r="E487" s="37">
        <v>5</v>
      </c>
      <c r="F487" s="37">
        <v>55.8</v>
      </c>
      <c r="G487" s="37">
        <v>38.200000000000003</v>
      </c>
      <c r="H487" s="37">
        <v>6</v>
      </c>
      <c r="I487" s="37">
        <v>1.4</v>
      </c>
      <c r="J487" s="37"/>
      <c r="K487" s="37"/>
      <c r="L487" s="37">
        <v>2.2999999999999998</v>
      </c>
      <c r="M487" s="37">
        <v>2.2999999999999998</v>
      </c>
      <c r="N487" s="37"/>
      <c r="O487" s="37"/>
      <c r="P487" s="37"/>
      <c r="Q487" s="37"/>
      <c r="R487" s="37"/>
      <c r="S487" s="37"/>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8"/>
    </row>
    <row r="488" spans="1:53" ht="15.75" customHeight="1" x14ac:dyDescent="0.25">
      <c r="A488" s="56" t="s">
        <v>1039</v>
      </c>
      <c r="B488" s="50" t="s">
        <v>70</v>
      </c>
      <c r="C488" s="50" t="s">
        <v>1996</v>
      </c>
      <c r="D488" s="50" t="s">
        <v>1040</v>
      </c>
      <c r="E488" s="37">
        <v>3</v>
      </c>
      <c r="F488" s="37">
        <v>98.6</v>
      </c>
      <c r="G488" s="37">
        <v>1.1000000000000001</v>
      </c>
      <c r="H488" s="37">
        <v>0.30000000000001137</v>
      </c>
      <c r="I488" s="37">
        <v>0.4</v>
      </c>
      <c r="J488" s="37"/>
      <c r="K488" s="37"/>
      <c r="L488" s="37"/>
      <c r="M488" s="37"/>
      <c r="N488" s="37"/>
      <c r="O488" s="37"/>
      <c r="P488" s="37"/>
      <c r="Q488" s="37"/>
      <c r="R488" s="37"/>
      <c r="S488" s="37"/>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8"/>
    </row>
    <row r="489" spans="1:53" ht="15.75" customHeight="1" x14ac:dyDescent="0.25">
      <c r="A489" s="56" t="s">
        <v>1041</v>
      </c>
      <c r="B489" s="50" t="s">
        <v>143</v>
      </c>
      <c r="C489" s="50" t="s">
        <v>1997</v>
      </c>
      <c r="D489" s="50" t="s">
        <v>1042</v>
      </c>
      <c r="E489" s="37">
        <v>4</v>
      </c>
      <c r="F489" s="37">
        <v>72.599999999999994</v>
      </c>
      <c r="G489" s="37">
        <v>22.1</v>
      </c>
      <c r="H489" s="37">
        <v>5.3000000000000114</v>
      </c>
      <c r="I489" s="37">
        <v>4.0999999999999996</v>
      </c>
      <c r="J489" s="37"/>
      <c r="K489" s="37"/>
      <c r="L489" s="37"/>
      <c r="M489" s="37"/>
      <c r="N489" s="37"/>
      <c r="O489" s="37"/>
      <c r="P489" s="37"/>
      <c r="Q489" s="37"/>
      <c r="R489" s="37"/>
      <c r="S489" s="37"/>
      <c r="T489" s="37"/>
      <c r="U489" s="37"/>
      <c r="V489" s="37"/>
      <c r="W489" s="37"/>
      <c r="X489" s="37"/>
      <c r="Y489" s="37"/>
      <c r="Z489" s="37"/>
      <c r="AA489" s="37"/>
      <c r="AB489" s="37"/>
      <c r="AC489" s="37"/>
      <c r="AD489" s="37"/>
      <c r="AE489" s="37"/>
      <c r="AF489" s="37"/>
      <c r="AG489" s="37"/>
      <c r="AH489" s="37"/>
      <c r="AI489" s="37"/>
      <c r="AJ489" s="37"/>
      <c r="AK489" s="37"/>
      <c r="AL489" s="37"/>
      <c r="AM489" s="37">
        <v>1.1000000000000001</v>
      </c>
      <c r="AN489" s="37"/>
      <c r="AO489" s="37"/>
      <c r="AP489" s="37"/>
      <c r="AQ489" s="37"/>
      <c r="AR489" s="37"/>
      <c r="AS489" s="37"/>
      <c r="AT489" s="37"/>
      <c r="AU489" s="37"/>
      <c r="AV489" s="37"/>
      <c r="AW489" s="37"/>
      <c r="AX489" s="37"/>
      <c r="AY489" s="37"/>
      <c r="AZ489" s="37"/>
      <c r="BA489" s="38"/>
    </row>
    <row r="490" spans="1:53" ht="15.75" customHeight="1" x14ac:dyDescent="0.25">
      <c r="A490" s="56" t="s">
        <v>1043</v>
      </c>
      <c r="B490" s="50" t="s">
        <v>67</v>
      </c>
      <c r="C490" s="50" t="s">
        <v>1998</v>
      </c>
      <c r="D490" s="50" t="s">
        <v>1044</v>
      </c>
      <c r="E490" s="37">
        <v>6</v>
      </c>
      <c r="F490" s="37">
        <v>90.2</v>
      </c>
      <c r="G490" s="37">
        <v>2.4</v>
      </c>
      <c r="H490" s="37">
        <v>7.3999999999999915</v>
      </c>
      <c r="I490" s="37">
        <v>3.8</v>
      </c>
      <c r="J490" s="37"/>
      <c r="K490" s="37"/>
      <c r="L490" s="37">
        <v>1.4</v>
      </c>
      <c r="M490" s="37"/>
      <c r="N490" s="37"/>
      <c r="O490" s="37"/>
      <c r="P490" s="37"/>
      <c r="Q490" s="37"/>
      <c r="R490" s="37"/>
      <c r="S490" s="37"/>
      <c r="T490" s="37"/>
      <c r="U490" s="37"/>
      <c r="V490" s="37"/>
      <c r="W490" s="37"/>
      <c r="X490" s="37"/>
      <c r="Y490" s="37"/>
      <c r="Z490" s="37"/>
      <c r="AA490" s="37"/>
      <c r="AB490" s="37"/>
      <c r="AC490" s="37"/>
      <c r="AD490" s="37"/>
      <c r="AE490" s="37"/>
      <c r="AF490" s="37"/>
      <c r="AG490" s="37"/>
      <c r="AH490" s="37"/>
      <c r="AI490" s="37"/>
      <c r="AJ490" s="37"/>
      <c r="AK490" s="37"/>
      <c r="AL490" s="37">
        <v>1.2</v>
      </c>
      <c r="AM490" s="37"/>
      <c r="AN490" s="37">
        <v>1</v>
      </c>
      <c r="AO490" s="37"/>
      <c r="AP490" s="37"/>
      <c r="AQ490" s="37"/>
      <c r="AR490" s="37"/>
      <c r="AS490" s="37"/>
      <c r="AT490" s="37"/>
      <c r="AU490" s="37"/>
      <c r="AV490" s="37"/>
      <c r="AW490" s="37"/>
      <c r="AX490" s="37"/>
      <c r="AY490" s="37"/>
      <c r="AZ490" s="37"/>
      <c r="BA490" s="38"/>
    </row>
    <row r="491" spans="1:53" ht="15.75" customHeight="1" x14ac:dyDescent="0.25">
      <c r="A491" s="56" t="s">
        <v>1045</v>
      </c>
      <c r="B491" s="50" t="s">
        <v>67</v>
      </c>
      <c r="C491" s="50" t="s">
        <v>1999</v>
      </c>
      <c r="D491" s="50" t="s">
        <v>1046</v>
      </c>
      <c r="E491" s="37">
        <v>3</v>
      </c>
      <c r="F491" s="37">
        <v>90.8</v>
      </c>
      <c r="G491" s="37">
        <v>5.5</v>
      </c>
      <c r="H491" s="37">
        <v>3.7000000000000028</v>
      </c>
      <c r="I491" s="37">
        <v>3.7</v>
      </c>
      <c r="J491" s="37"/>
      <c r="K491" s="37"/>
      <c r="L491" s="37"/>
      <c r="M491" s="37"/>
      <c r="N491" s="37"/>
      <c r="O491" s="37"/>
      <c r="P491" s="37"/>
      <c r="Q491" s="37"/>
      <c r="R491" s="37"/>
      <c r="S491" s="37"/>
      <c r="T491" s="37"/>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c r="AR491" s="37"/>
      <c r="AS491" s="37"/>
      <c r="AT491" s="37"/>
      <c r="AU491" s="37"/>
      <c r="AV491" s="37"/>
      <c r="AW491" s="37"/>
      <c r="AX491" s="37"/>
      <c r="AY491" s="37"/>
      <c r="AZ491" s="37"/>
      <c r="BA491" s="38"/>
    </row>
    <row r="492" spans="1:53" ht="15.75" customHeight="1" x14ac:dyDescent="0.25">
      <c r="A492" s="56" t="s">
        <v>1047</v>
      </c>
      <c r="B492" s="50" t="s">
        <v>132</v>
      </c>
      <c r="C492" s="50" t="s">
        <v>2000</v>
      </c>
      <c r="D492" s="50" t="s">
        <v>1048</v>
      </c>
      <c r="E492" s="37">
        <v>3</v>
      </c>
      <c r="F492" s="37">
        <v>92.9</v>
      </c>
      <c r="G492" s="37">
        <v>3.4</v>
      </c>
      <c r="H492" s="37">
        <v>3.6999999999999886</v>
      </c>
      <c r="I492" s="37">
        <v>3.7</v>
      </c>
      <c r="J492" s="37"/>
      <c r="K492" s="37"/>
      <c r="L492" s="37"/>
      <c r="M492" s="37"/>
      <c r="N492" s="37"/>
      <c r="O492" s="37"/>
      <c r="P492" s="37"/>
      <c r="Q492" s="37"/>
      <c r="R492" s="37"/>
      <c r="S492" s="37"/>
      <c r="T492" s="37"/>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c r="AR492" s="37"/>
      <c r="AS492" s="37"/>
      <c r="AT492" s="37"/>
      <c r="AU492" s="37"/>
      <c r="AV492" s="37"/>
      <c r="AW492" s="37"/>
      <c r="AX492" s="37"/>
      <c r="AY492" s="37"/>
      <c r="AZ492" s="37"/>
      <c r="BA492" s="38"/>
    </row>
    <row r="493" spans="1:53" ht="15.75" customHeight="1" x14ac:dyDescent="0.25">
      <c r="A493" s="56" t="s">
        <v>1049</v>
      </c>
      <c r="B493" s="50" t="s">
        <v>171</v>
      </c>
      <c r="C493" s="50" t="s">
        <v>2001</v>
      </c>
      <c r="D493" s="50" t="s">
        <v>1050</v>
      </c>
      <c r="E493" s="37">
        <v>3</v>
      </c>
      <c r="F493" s="37">
        <v>86.9</v>
      </c>
      <c r="G493" s="37">
        <v>8.1</v>
      </c>
      <c r="H493" s="37">
        <v>5</v>
      </c>
      <c r="I493" s="37">
        <v>5</v>
      </c>
      <c r="J493" s="37"/>
      <c r="K493" s="37"/>
      <c r="L493" s="37"/>
      <c r="M493" s="37"/>
      <c r="N493" s="37"/>
      <c r="O493" s="37"/>
      <c r="P493" s="37"/>
      <c r="Q493" s="37"/>
      <c r="R493" s="37"/>
      <c r="S493" s="37"/>
      <c r="T493" s="37"/>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c r="AR493" s="37"/>
      <c r="AS493" s="37"/>
      <c r="AT493" s="37"/>
      <c r="AU493" s="37"/>
      <c r="AV493" s="37"/>
      <c r="AW493" s="37"/>
      <c r="AX493" s="37"/>
      <c r="AY493" s="37"/>
      <c r="AZ493" s="37"/>
      <c r="BA493" s="38"/>
    </row>
    <row r="494" spans="1:53" ht="15.75" customHeight="1" x14ac:dyDescent="0.25">
      <c r="A494" s="56" t="s">
        <v>1051</v>
      </c>
      <c r="B494" s="50" t="s">
        <v>61</v>
      </c>
      <c r="C494" s="50" t="s">
        <v>2002</v>
      </c>
      <c r="D494" s="50" t="s">
        <v>1052</v>
      </c>
      <c r="E494" s="37">
        <v>3</v>
      </c>
      <c r="F494" s="37">
        <v>88.5</v>
      </c>
      <c r="G494" s="37">
        <v>5.7</v>
      </c>
      <c r="H494" s="37">
        <v>5.7999999999999972</v>
      </c>
      <c r="I494" s="37">
        <v>5</v>
      </c>
      <c r="J494" s="37"/>
      <c r="K494" s="37"/>
      <c r="L494" s="37"/>
      <c r="M494" s="37"/>
      <c r="N494" s="37"/>
      <c r="O494" s="37"/>
      <c r="P494" s="37"/>
      <c r="Q494" s="37"/>
      <c r="R494" s="37"/>
      <c r="S494" s="37"/>
      <c r="T494" s="37"/>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c r="AR494" s="37"/>
      <c r="AS494" s="37"/>
      <c r="AT494" s="37"/>
      <c r="AU494" s="37"/>
      <c r="AV494" s="37"/>
      <c r="AW494" s="37"/>
      <c r="AX494" s="37"/>
      <c r="AY494" s="37"/>
      <c r="AZ494" s="37"/>
      <c r="BA494" s="38"/>
    </row>
    <row r="495" spans="1:53" ht="15.75" customHeight="1" x14ac:dyDescent="0.25">
      <c r="A495" s="56" t="s">
        <v>1053</v>
      </c>
      <c r="B495" s="50" t="s">
        <v>51</v>
      </c>
      <c r="C495" s="50" t="s">
        <v>2003</v>
      </c>
      <c r="D495" s="50" t="s">
        <v>1054</v>
      </c>
      <c r="E495" s="37">
        <v>3</v>
      </c>
      <c r="F495" s="37">
        <v>26.4</v>
      </c>
      <c r="G495" s="37">
        <v>73.400000000000006</v>
      </c>
      <c r="H495" s="37">
        <v>0.19999999999998863</v>
      </c>
      <c r="I495" s="37">
        <v>0.2</v>
      </c>
      <c r="J495" s="37"/>
      <c r="K495" s="37"/>
      <c r="L495" s="37"/>
      <c r="M495" s="37"/>
      <c r="N495" s="37"/>
      <c r="O495" s="37"/>
      <c r="P495" s="37"/>
      <c r="Q495" s="37"/>
      <c r="R495" s="37"/>
      <c r="S495" s="37"/>
      <c r="T495" s="37"/>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c r="AR495" s="37"/>
      <c r="AS495" s="37"/>
      <c r="AT495" s="37"/>
      <c r="AU495" s="37"/>
      <c r="AV495" s="37"/>
      <c r="AW495" s="37"/>
      <c r="AX495" s="37"/>
      <c r="AY495" s="37"/>
      <c r="AZ495" s="37"/>
      <c r="BA495" s="38"/>
    </row>
    <row r="496" spans="1:53" ht="15.75" customHeight="1" x14ac:dyDescent="0.25">
      <c r="A496" s="56" t="s">
        <v>1055</v>
      </c>
      <c r="B496" s="50" t="s">
        <v>51</v>
      </c>
      <c r="C496" s="50" t="s">
        <v>2004</v>
      </c>
      <c r="D496" s="50" t="s">
        <v>1056</v>
      </c>
      <c r="E496" s="37">
        <v>2</v>
      </c>
      <c r="F496" s="37">
        <v>48.9</v>
      </c>
      <c r="G496" s="37">
        <v>51.1</v>
      </c>
      <c r="H496" s="37">
        <v>0</v>
      </c>
      <c r="I496" s="37"/>
      <c r="J496" s="37"/>
      <c r="K496" s="37"/>
      <c r="L496" s="37"/>
      <c r="M496" s="37"/>
      <c r="N496" s="37"/>
      <c r="O496" s="37"/>
      <c r="P496" s="37"/>
      <c r="Q496" s="37"/>
      <c r="R496" s="37"/>
      <c r="S496" s="37"/>
      <c r="T496" s="37"/>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8"/>
    </row>
    <row r="497" spans="1:53" ht="15.75" customHeight="1" x14ac:dyDescent="0.25">
      <c r="A497" s="56" t="s">
        <v>1057</v>
      </c>
      <c r="B497" s="50" t="s">
        <v>51</v>
      </c>
      <c r="C497" s="50" t="s">
        <v>2005</v>
      </c>
      <c r="D497" s="50" t="s">
        <v>1058</v>
      </c>
      <c r="E497" s="37">
        <v>3</v>
      </c>
      <c r="F497" s="37">
        <v>63.1</v>
      </c>
      <c r="G497" s="37">
        <v>35.799999999999997</v>
      </c>
      <c r="H497" s="37">
        <v>1.0999999999999943</v>
      </c>
      <c r="I497" s="37">
        <v>1.1000000000000001</v>
      </c>
      <c r="J497" s="37"/>
      <c r="K497" s="37"/>
      <c r="L497" s="37"/>
      <c r="M497" s="37"/>
      <c r="N497" s="37"/>
      <c r="O497" s="37"/>
      <c r="P497" s="37"/>
      <c r="Q497" s="37"/>
      <c r="R497" s="37"/>
      <c r="S497" s="37"/>
      <c r="T497" s="37"/>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c r="AR497" s="37"/>
      <c r="AS497" s="37"/>
      <c r="AT497" s="37"/>
      <c r="AU497" s="37"/>
      <c r="AV497" s="37"/>
      <c r="AW497" s="37"/>
      <c r="AX497" s="37"/>
      <c r="AY497" s="37"/>
      <c r="AZ497" s="37"/>
      <c r="BA497" s="38"/>
    </row>
    <row r="498" spans="1:53" ht="15.75" customHeight="1" x14ac:dyDescent="0.25">
      <c r="A498" s="56" t="s">
        <v>1059</v>
      </c>
      <c r="B498" s="50" t="s">
        <v>64</v>
      </c>
      <c r="C498" s="50" t="s">
        <v>2006</v>
      </c>
      <c r="D498" s="50" t="s">
        <v>1060</v>
      </c>
      <c r="E498" s="37">
        <v>2</v>
      </c>
      <c r="F498" s="37">
        <v>98.5</v>
      </c>
      <c r="G498" s="37"/>
      <c r="H498" s="37">
        <v>1.5</v>
      </c>
      <c r="I498" s="37"/>
      <c r="J498" s="37"/>
      <c r="K498" s="37"/>
      <c r="L498" s="37"/>
      <c r="M498" s="37"/>
      <c r="N498" s="37"/>
      <c r="O498" s="37"/>
      <c r="P498" s="37"/>
      <c r="Q498" s="37"/>
      <c r="R498" s="37"/>
      <c r="S498" s="37"/>
      <c r="T498" s="37"/>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c r="AR498" s="37"/>
      <c r="AS498" s="37">
        <v>1.5</v>
      </c>
      <c r="AT498" s="37"/>
      <c r="AU498" s="37"/>
      <c r="AV498" s="37"/>
      <c r="AW498" s="37"/>
      <c r="AX498" s="37"/>
      <c r="AY498" s="37"/>
      <c r="AZ498" s="37"/>
      <c r="BA498" s="38"/>
    </row>
    <row r="499" spans="1:53" ht="15.75" customHeight="1" x14ac:dyDescent="0.25">
      <c r="A499" s="56" t="s">
        <v>1061</v>
      </c>
      <c r="B499" s="50" t="s">
        <v>67</v>
      </c>
      <c r="C499" s="50" t="s">
        <v>2007</v>
      </c>
      <c r="D499" s="50" t="s">
        <v>1062</v>
      </c>
      <c r="E499" s="37">
        <v>6</v>
      </c>
      <c r="F499" s="37">
        <v>56.3</v>
      </c>
      <c r="G499" s="37">
        <v>33.9</v>
      </c>
      <c r="H499" s="37">
        <v>9.8000000000000114</v>
      </c>
      <c r="I499" s="37">
        <v>5.3</v>
      </c>
      <c r="J499" s="37"/>
      <c r="K499" s="37">
        <v>1.2</v>
      </c>
      <c r="L499" s="37">
        <v>1.8</v>
      </c>
      <c r="M499" s="37"/>
      <c r="N499" s="37"/>
      <c r="O499" s="37"/>
      <c r="P499" s="37"/>
      <c r="Q499" s="37"/>
      <c r="R499" s="37"/>
      <c r="S499" s="37"/>
      <c r="T499" s="37"/>
      <c r="U499" s="37"/>
      <c r="V499" s="37"/>
      <c r="W499" s="37"/>
      <c r="X499" s="37"/>
      <c r="Y499" s="37"/>
      <c r="Z499" s="37"/>
      <c r="AA499" s="37"/>
      <c r="AB499" s="37"/>
      <c r="AC499" s="37">
        <v>1.6</v>
      </c>
      <c r="AD499" s="37"/>
      <c r="AE499" s="37"/>
      <c r="AF499" s="37"/>
      <c r="AG499" s="37"/>
      <c r="AH499" s="37"/>
      <c r="AI499" s="37"/>
      <c r="AJ499" s="37"/>
      <c r="AK499" s="37"/>
      <c r="AL499" s="37"/>
      <c r="AM499" s="37"/>
      <c r="AN499" s="37"/>
      <c r="AO499" s="37"/>
      <c r="AP499" s="37"/>
      <c r="AQ499" s="37"/>
      <c r="AR499" s="37"/>
      <c r="AS499" s="37"/>
      <c r="AT499" s="37"/>
      <c r="AU499" s="37"/>
      <c r="AV499" s="37"/>
      <c r="AW499" s="37"/>
      <c r="AX499" s="37"/>
      <c r="AY499" s="37"/>
      <c r="AZ499" s="37"/>
      <c r="BA499" s="38"/>
    </row>
    <row r="500" spans="1:53" ht="15.75" customHeight="1" x14ac:dyDescent="0.25">
      <c r="A500" s="56" t="s">
        <v>1063</v>
      </c>
      <c r="B500" s="50" t="s">
        <v>67</v>
      </c>
      <c r="C500" s="50" t="s">
        <v>2008</v>
      </c>
      <c r="D500" s="50" t="s">
        <v>1064</v>
      </c>
      <c r="E500" s="37">
        <v>6</v>
      </c>
      <c r="F500" s="37">
        <v>48.8</v>
      </c>
      <c r="G500" s="37">
        <v>29.1</v>
      </c>
      <c r="H500" s="37">
        <v>22.099999999999994</v>
      </c>
      <c r="I500" s="37">
        <v>5.3</v>
      </c>
      <c r="J500" s="37"/>
      <c r="K500" s="37"/>
      <c r="L500" s="37">
        <v>2.2000000000000002</v>
      </c>
      <c r="M500" s="37"/>
      <c r="N500" s="37"/>
      <c r="O500" s="37"/>
      <c r="P500" s="37"/>
      <c r="Q500" s="37"/>
      <c r="R500" s="37"/>
      <c r="S500" s="37"/>
      <c r="T500" s="37"/>
      <c r="U500" s="37"/>
      <c r="V500" s="37"/>
      <c r="W500" s="37"/>
      <c r="X500" s="37"/>
      <c r="Y500" s="37"/>
      <c r="Z500" s="37"/>
      <c r="AA500" s="37"/>
      <c r="AB500" s="37"/>
      <c r="AC500" s="37">
        <v>13</v>
      </c>
      <c r="AD500" s="37"/>
      <c r="AE500" s="37"/>
      <c r="AF500" s="37"/>
      <c r="AG500" s="37"/>
      <c r="AH500" s="37"/>
      <c r="AI500" s="37"/>
      <c r="AJ500" s="37"/>
      <c r="AK500" s="37"/>
      <c r="AL500" s="37"/>
      <c r="AM500" s="37"/>
      <c r="AN500" s="37"/>
      <c r="AO500" s="37"/>
      <c r="AP500" s="37"/>
      <c r="AQ500" s="37"/>
      <c r="AR500" s="37"/>
      <c r="AS500" s="37"/>
      <c r="AT500" s="37"/>
      <c r="AU500" s="37"/>
      <c r="AV500" s="37">
        <v>1.6</v>
      </c>
      <c r="AW500" s="37"/>
      <c r="AX500" s="37"/>
      <c r="AY500" s="37"/>
      <c r="AZ500" s="37"/>
      <c r="BA500" s="38"/>
    </row>
    <row r="501" spans="1:53" ht="15.75" customHeight="1" x14ac:dyDescent="0.25">
      <c r="A501" s="56" t="s">
        <v>1065</v>
      </c>
      <c r="B501" s="50" t="s">
        <v>67</v>
      </c>
      <c r="C501" s="50" t="s">
        <v>2009</v>
      </c>
      <c r="D501" s="50" t="s">
        <v>1066</v>
      </c>
      <c r="E501" s="37">
        <v>6</v>
      </c>
      <c r="F501" s="37">
        <v>85.6</v>
      </c>
      <c r="G501" s="37">
        <v>1.8</v>
      </c>
      <c r="H501" s="37">
        <v>12.600000000000009</v>
      </c>
      <c r="I501" s="37">
        <v>5.4</v>
      </c>
      <c r="J501" s="37"/>
      <c r="K501" s="37"/>
      <c r="L501" s="37"/>
      <c r="M501" s="37"/>
      <c r="N501" s="37"/>
      <c r="O501" s="37">
        <v>2.2000000000000002</v>
      </c>
      <c r="P501" s="37"/>
      <c r="Q501" s="37"/>
      <c r="R501" s="37"/>
      <c r="S501" s="37"/>
      <c r="T501" s="37"/>
      <c r="U501" s="37"/>
      <c r="V501" s="37"/>
      <c r="W501" s="37"/>
      <c r="X501" s="37"/>
      <c r="Y501" s="37"/>
      <c r="Z501" s="37"/>
      <c r="AA501" s="37"/>
      <c r="AB501" s="37">
        <v>1.3</v>
      </c>
      <c r="AC501" s="37">
        <v>3.6</v>
      </c>
      <c r="AD501" s="37"/>
      <c r="AE501" s="37"/>
      <c r="AF501" s="37"/>
      <c r="AG501" s="37"/>
      <c r="AH501" s="37"/>
      <c r="AI501" s="37"/>
      <c r="AJ501" s="37"/>
      <c r="AK501" s="37"/>
      <c r="AL501" s="37"/>
      <c r="AM501" s="37"/>
      <c r="AN501" s="37"/>
      <c r="AO501" s="37"/>
      <c r="AP501" s="37"/>
      <c r="AQ501" s="37"/>
      <c r="AR501" s="37"/>
      <c r="AS501" s="37"/>
      <c r="AT501" s="37"/>
      <c r="AU501" s="37"/>
      <c r="AV501" s="37"/>
      <c r="AW501" s="37"/>
      <c r="AX501" s="37"/>
      <c r="AY501" s="37"/>
      <c r="AZ501" s="37"/>
      <c r="BA501" s="38"/>
    </row>
    <row r="502" spans="1:53" ht="15.75" customHeight="1" x14ac:dyDescent="0.25">
      <c r="A502" s="56" t="s">
        <v>1067</v>
      </c>
      <c r="B502" s="50" t="s">
        <v>164</v>
      </c>
      <c r="C502" s="50" t="s">
        <v>2010</v>
      </c>
      <c r="D502" s="50" t="s">
        <v>1068</v>
      </c>
      <c r="E502" s="37">
        <v>4</v>
      </c>
      <c r="F502" s="37">
        <v>94.7</v>
      </c>
      <c r="G502" s="37">
        <v>1.9</v>
      </c>
      <c r="H502" s="37">
        <v>3.3999999999999915</v>
      </c>
      <c r="I502" s="37">
        <v>2.1</v>
      </c>
      <c r="J502" s="37"/>
      <c r="K502" s="37"/>
      <c r="L502" s="37"/>
      <c r="M502" s="37"/>
      <c r="N502" s="37"/>
      <c r="O502" s="37"/>
      <c r="P502" s="37"/>
      <c r="Q502" s="37"/>
      <c r="R502" s="37"/>
      <c r="S502" s="37"/>
      <c r="T502" s="37"/>
      <c r="U502" s="37"/>
      <c r="V502" s="37"/>
      <c r="W502" s="37"/>
      <c r="X502" s="37"/>
      <c r="Y502" s="37"/>
      <c r="Z502" s="37"/>
      <c r="AA502" s="37"/>
      <c r="AB502" s="37"/>
      <c r="AC502" s="37"/>
      <c r="AD502" s="37"/>
      <c r="AE502" s="37"/>
      <c r="AF502" s="37"/>
      <c r="AG502" s="37"/>
      <c r="AH502" s="37"/>
      <c r="AI502" s="37"/>
      <c r="AJ502" s="37"/>
      <c r="AK502" s="37"/>
      <c r="AL502" s="37">
        <v>1.3</v>
      </c>
      <c r="AM502" s="37"/>
      <c r="AN502" s="37"/>
      <c r="AO502" s="37"/>
      <c r="AP502" s="37"/>
      <c r="AQ502" s="37"/>
      <c r="AR502" s="37"/>
      <c r="AS502" s="37"/>
      <c r="AT502" s="37"/>
      <c r="AU502" s="37"/>
      <c r="AV502" s="37"/>
      <c r="AW502" s="37"/>
      <c r="AX502" s="37"/>
      <c r="AY502" s="37"/>
      <c r="AZ502" s="37"/>
      <c r="BA502" s="38"/>
    </row>
    <row r="503" spans="1:53" ht="15.75" customHeight="1" x14ac:dyDescent="0.25">
      <c r="A503" s="56" t="s">
        <v>1069</v>
      </c>
      <c r="B503" s="50" t="s">
        <v>67</v>
      </c>
      <c r="C503" s="50" t="s">
        <v>2011</v>
      </c>
      <c r="D503" s="50" t="s">
        <v>1070</v>
      </c>
      <c r="E503" s="37">
        <v>6</v>
      </c>
      <c r="F503" s="37">
        <v>69.7</v>
      </c>
      <c r="G503" s="37">
        <v>4.5</v>
      </c>
      <c r="H503" s="37">
        <v>25.799999999999997</v>
      </c>
      <c r="I503" s="37">
        <v>9.8000000000000007</v>
      </c>
      <c r="J503" s="37"/>
      <c r="K503" s="37"/>
      <c r="L503" s="37"/>
      <c r="M503" s="37"/>
      <c r="N503" s="37"/>
      <c r="O503" s="37">
        <v>3</v>
      </c>
      <c r="P503" s="37"/>
      <c r="Q503" s="37"/>
      <c r="R503" s="37"/>
      <c r="S503" s="37"/>
      <c r="T503" s="37"/>
      <c r="U503" s="37"/>
      <c r="V503" s="37"/>
      <c r="W503" s="37"/>
      <c r="X503" s="37"/>
      <c r="Y503" s="37"/>
      <c r="Z503" s="37"/>
      <c r="AA503" s="37"/>
      <c r="AB503" s="37">
        <v>1.8</v>
      </c>
      <c r="AC503" s="37">
        <v>11.3</v>
      </c>
      <c r="AD503" s="37"/>
      <c r="AE503" s="37"/>
      <c r="AF503" s="37"/>
      <c r="AG503" s="37"/>
      <c r="AH503" s="37"/>
      <c r="AI503" s="37"/>
      <c r="AJ503" s="37"/>
      <c r="AK503" s="37"/>
      <c r="AL503" s="37"/>
      <c r="AM503" s="37"/>
      <c r="AN503" s="37"/>
      <c r="AO503" s="37"/>
      <c r="AP503" s="37"/>
      <c r="AQ503" s="37"/>
      <c r="AR503" s="37"/>
      <c r="AS503" s="37"/>
      <c r="AT503" s="37"/>
      <c r="AU503" s="37"/>
      <c r="AV503" s="37"/>
      <c r="AW503" s="37"/>
      <c r="AX503" s="37"/>
      <c r="AY503" s="37"/>
      <c r="AZ503" s="37"/>
      <c r="BA503" s="38"/>
    </row>
    <row r="504" spans="1:53" ht="15.75" customHeight="1" x14ac:dyDescent="0.25">
      <c r="A504" s="56" t="s">
        <v>1071</v>
      </c>
      <c r="B504" s="50" t="s">
        <v>67</v>
      </c>
      <c r="C504" s="50" t="s">
        <v>2012</v>
      </c>
      <c r="D504" s="50" t="s">
        <v>1072</v>
      </c>
      <c r="E504" s="37">
        <v>6</v>
      </c>
      <c r="F504" s="37">
        <v>63.7</v>
      </c>
      <c r="G504" s="37">
        <v>5.0999999999999996</v>
      </c>
      <c r="H504" s="37">
        <v>31.200000000000003</v>
      </c>
      <c r="I504" s="37">
        <v>12.7</v>
      </c>
      <c r="J504" s="37"/>
      <c r="K504" s="37"/>
      <c r="L504" s="37"/>
      <c r="M504" s="37"/>
      <c r="N504" s="37"/>
      <c r="O504" s="37">
        <v>3</v>
      </c>
      <c r="P504" s="37"/>
      <c r="Q504" s="37"/>
      <c r="R504" s="37"/>
      <c r="S504" s="37"/>
      <c r="T504" s="37"/>
      <c r="U504" s="37"/>
      <c r="V504" s="37"/>
      <c r="W504" s="37"/>
      <c r="X504" s="37"/>
      <c r="Y504" s="37"/>
      <c r="Z504" s="37"/>
      <c r="AA504" s="37"/>
      <c r="AB504" s="37"/>
      <c r="AC504" s="37">
        <v>13.9</v>
      </c>
      <c r="AD504" s="37"/>
      <c r="AE504" s="37"/>
      <c r="AF504" s="37"/>
      <c r="AG504" s="37"/>
      <c r="AH504" s="37"/>
      <c r="AI504" s="37"/>
      <c r="AJ504" s="37"/>
      <c r="AK504" s="37"/>
      <c r="AL504" s="37"/>
      <c r="AM504" s="37"/>
      <c r="AN504" s="37">
        <v>1.6</v>
      </c>
      <c r="AO504" s="37"/>
      <c r="AP504" s="37"/>
      <c r="AQ504" s="37"/>
      <c r="AR504" s="37"/>
      <c r="AS504" s="37"/>
      <c r="AT504" s="37"/>
      <c r="AU504" s="37"/>
      <c r="AV504" s="37"/>
      <c r="AW504" s="37"/>
      <c r="AX504" s="37"/>
      <c r="AY504" s="37"/>
      <c r="AZ504" s="37"/>
      <c r="BA504" s="38"/>
    </row>
    <row r="505" spans="1:53" ht="15.75" customHeight="1" x14ac:dyDescent="0.25">
      <c r="A505" s="56" t="s">
        <v>1073</v>
      </c>
      <c r="B505" s="50" t="s">
        <v>67</v>
      </c>
      <c r="C505" s="50" t="s">
        <v>2013</v>
      </c>
      <c r="D505" s="50" t="s">
        <v>1074</v>
      </c>
      <c r="E505" s="37">
        <v>4</v>
      </c>
      <c r="F505" s="37">
        <v>90.9</v>
      </c>
      <c r="G505" s="37">
        <v>1.3</v>
      </c>
      <c r="H505" s="37">
        <v>7.7999999999999972</v>
      </c>
      <c r="I505" s="37">
        <v>5.4</v>
      </c>
      <c r="J505" s="37"/>
      <c r="K505" s="37"/>
      <c r="L505" s="37"/>
      <c r="M505" s="37"/>
      <c r="N505" s="37"/>
      <c r="O505" s="37"/>
      <c r="P505" s="37"/>
      <c r="Q505" s="37"/>
      <c r="R505" s="37"/>
      <c r="S505" s="37"/>
      <c r="T505" s="37"/>
      <c r="U505" s="37"/>
      <c r="V505" s="37"/>
      <c r="W505" s="37"/>
      <c r="X505" s="37"/>
      <c r="Y505" s="37"/>
      <c r="Z505" s="37"/>
      <c r="AA505" s="37"/>
      <c r="AB505" s="37"/>
      <c r="AC505" s="37">
        <v>2.4</v>
      </c>
      <c r="AD505" s="37"/>
      <c r="AE505" s="37"/>
      <c r="AF505" s="37"/>
      <c r="AG505" s="37"/>
      <c r="AH505" s="37"/>
      <c r="AI505" s="37"/>
      <c r="AJ505" s="37"/>
      <c r="AK505" s="37"/>
      <c r="AL505" s="37"/>
      <c r="AM505" s="37"/>
      <c r="AN505" s="37"/>
      <c r="AO505" s="37"/>
      <c r="AP505" s="37"/>
      <c r="AQ505" s="37"/>
      <c r="AR505" s="37"/>
      <c r="AS505" s="37"/>
      <c r="AT505" s="37"/>
      <c r="AU505" s="37"/>
      <c r="AV505" s="37"/>
      <c r="AW505" s="37"/>
      <c r="AX505" s="37"/>
      <c r="AY505" s="37"/>
      <c r="AZ505" s="37"/>
      <c r="BA505" s="38"/>
    </row>
    <row r="506" spans="1:53" ht="15.75" customHeight="1" x14ac:dyDescent="0.25">
      <c r="A506" s="56" t="s">
        <v>1075</v>
      </c>
      <c r="B506" s="50" t="s">
        <v>132</v>
      </c>
      <c r="C506" s="50" t="s">
        <v>2014</v>
      </c>
      <c r="D506" s="50" t="s">
        <v>1077</v>
      </c>
      <c r="E506" s="37">
        <v>1</v>
      </c>
      <c r="F506" s="37">
        <v>100</v>
      </c>
      <c r="G506" s="37"/>
      <c r="H506" s="37">
        <v>0</v>
      </c>
      <c r="I506" s="37"/>
      <c r="J506" s="37"/>
      <c r="K506" s="37"/>
      <c r="L506" s="37"/>
      <c r="M506" s="37"/>
      <c r="N506" s="37"/>
      <c r="O506" s="37"/>
      <c r="P506" s="37"/>
      <c r="Q506" s="37"/>
      <c r="R506" s="37"/>
      <c r="S506" s="37"/>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8"/>
    </row>
    <row r="507" spans="1:53" ht="15.75" customHeight="1" x14ac:dyDescent="0.25">
      <c r="A507" s="56" t="s">
        <v>1078</v>
      </c>
      <c r="B507" s="50" t="s">
        <v>171</v>
      </c>
      <c r="C507" s="50" t="s">
        <v>2015</v>
      </c>
      <c r="D507" s="50" t="s">
        <v>1079</v>
      </c>
      <c r="E507" s="37">
        <v>3</v>
      </c>
      <c r="F507" s="37">
        <v>90.8</v>
      </c>
      <c r="G507" s="37">
        <v>6.3</v>
      </c>
      <c r="H507" s="37">
        <v>2.9000000000000057</v>
      </c>
      <c r="I507" s="37">
        <v>2.8</v>
      </c>
      <c r="J507" s="37"/>
      <c r="K507" s="37"/>
      <c r="L507" s="37"/>
      <c r="M507" s="37"/>
      <c r="N507" s="37"/>
      <c r="O507" s="37"/>
      <c r="P507" s="37"/>
      <c r="Q507" s="37"/>
      <c r="R507" s="37"/>
      <c r="S507" s="37"/>
      <c r="T507" s="37"/>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c r="AR507" s="37"/>
      <c r="AS507" s="37"/>
      <c r="AT507" s="37"/>
      <c r="AU507" s="37"/>
      <c r="AV507" s="37"/>
      <c r="AW507" s="37"/>
      <c r="AX507" s="37"/>
      <c r="AY507" s="37"/>
      <c r="AZ507" s="37"/>
      <c r="BA507" s="38"/>
    </row>
    <row r="508" spans="1:53" ht="15.75" customHeight="1" x14ac:dyDescent="0.25">
      <c r="A508" s="56" t="s">
        <v>1080</v>
      </c>
      <c r="B508" s="50" t="s">
        <v>132</v>
      </c>
      <c r="C508" s="50" t="s">
        <v>2016</v>
      </c>
      <c r="D508" s="50" t="s">
        <v>1081</v>
      </c>
      <c r="E508" s="37">
        <v>4</v>
      </c>
      <c r="F508" s="37">
        <v>51.4</v>
      </c>
      <c r="G508" s="37">
        <v>21.2</v>
      </c>
      <c r="H508" s="37">
        <v>27.400000000000006</v>
      </c>
      <c r="I508" s="37">
        <v>0.8</v>
      </c>
      <c r="J508" s="37"/>
      <c r="K508" s="37"/>
      <c r="L508" s="37"/>
      <c r="M508" s="37"/>
      <c r="N508" s="37"/>
      <c r="O508" s="37"/>
      <c r="P508" s="37"/>
      <c r="Q508" s="37"/>
      <c r="R508" s="37"/>
      <c r="S508" s="37"/>
      <c r="T508" s="37"/>
      <c r="U508" s="37"/>
      <c r="V508" s="37"/>
      <c r="W508" s="37"/>
      <c r="X508" s="37"/>
      <c r="Y508" s="37"/>
      <c r="Z508" s="37"/>
      <c r="AA508" s="37"/>
      <c r="AB508" s="37"/>
      <c r="AC508" s="37"/>
      <c r="AD508" s="37"/>
      <c r="AE508" s="37"/>
      <c r="AF508" s="37"/>
      <c r="AG508" s="37"/>
      <c r="AH508" s="37"/>
      <c r="AI508" s="37"/>
      <c r="AJ508" s="37"/>
      <c r="AK508" s="37"/>
      <c r="AL508" s="37"/>
      <c r="AM508" s="37">
        <v>26.6</v>
      </c>
      <c r="AN508" s="37"/>
      <c r="AO508" s="37"/>
      <c r="AP508" s="37"/>
      <c r="AQ508" s="37"/>
      <c r="AR508" s="37"/>
      <c r="AS508" s="37"/>
      <c r="AT508" s="37"/>
      <c r="AU508" s="37"/>
      <c r="AV508" s="37"/>
      <c r="AW508" s="37"/>
      <c r="AX508" s="37"/>
      <c r="AY508" s="37"/>
      <c r="AZ508" s="37"/>
      <c r="BA508" s="38"/>
    </row>
    <row r="509" spans="1:53" ht="15.75" customHeight="1" x14ac:dyDescent="0.25">
      <c r="A509" s="56" t="s">
        <v>1082</v>
      </c>
      <c r="B509" s="50" t="s">
        <v>132</v>
      </c>
      <c r="C509" s="50" t="s">
        <v>2017</v>
      </c>
      <c r="D509" s="50" t="s">
        <v>1083</v>
      </c>
      <c r="E509" s="37">
        <v>5</v>
      </c>
      <c r="F509" s="37">
        <v>93.8</v>
      </c>
      <c r="G509" s="37">
        <v>1.2</v>
      </c>
      <c r="H509" s="37">
        <v>5</v>
      </c>
      <c r="I509" s="37">
        <v>0.8</v>
      </c>
      <c r="J509" s="37"/>
      <c r="K509" s="37">
        <v>1.2</v>
      </c>
      <c r="L509" s="37"/>
      <c r="M509" s="37"/>
      <c r="N509" s="37"/>
      <c r="O509" s="37"/>
      <c r="P509" s="37"/>
      <c r="Q509" s="37"/>
      <c r="R509" s="37"/>
      <c r="S509" s="37"/>
      <c r="T509" s="37"/>
      <c r="U509" s="37"/>
      <c r="V509" s="37"/>
      <c r="W509" s="37"/>
      <c r="X509" s="37"/>
      <c r="Y509" s="37"/>
      <c r="Z509" s="37"/>
      <c r="AA509" s="37"/>
      <c r="AB509" s="37"/>
      <c r="AC509" s="37"/>
      <c r="AD509" s="37"/>
      <c r="AE509" s="37"/>
      <c r="AF509" s="37"/>
      <c r="AG509" s="37"/>
      <c r="AH509" s="37"/>
      <c r="AI509" s="37"/>
      <c r="AJ509" s="37"/>
      <c r="AK509" s="37"/>
      <c r="AL509" s="37"/>
      <c r="AM509" s="37">
        <v>3.1</v>
      </c>
      <c r="AN509" s="37"/>
      <c r="AO509" s="37"/>
      <c r="AP509" s="37"/>
      <c r="AQ509" s="37"/>
      <c r="AR509" s="37"/>
      <c r="AS509" s="37"/>
      <c r="AT509" s="37"/>
      <c r="AU509" s="37"/>
      <c r="AV509" s="37"/>
      <c r="AW509" s="37"/>
      <c r="AX509" s="37"/>
      <c r="AY509" s="37"/>
      <c r="AZ509" s="37"/>
      <c r="BA509" s="38"/>
    </row>
    <row r="510" spans="1:53" ht="15.75" customHeight="1" x14ac:dyDescent="0.25">
      <c r="A510" s="56" t="s">
        <v>1084</v>
      </c>
      <c r="B510" s="50" t="s">
        <v>58</v>
      </c>
      <c r="C510" s="50" t="s">
        <v>2018</v>
      </c>
      <c r="D510" s="50" t="s">
        <v>1085</v>
      </c>
      <c r="E510" s="37">
        <v>6</v>
      </c>
      <c r="F510" s="37">
        <v>70.7</v>
      </c>
      <c r="G510" s="37"/>
      <c r="H510" s="37">
        <v>29.299999999999997</v>
      </c>
      <c r="I510" s="37">
        <v>12.1</v>
      </c>
      <c r="J510" s="37"/>
      <c r="K510" s="37"/>
      <c r="L510" s="37"/>
      <c r="M510" s="37"/>
      <c r="N510" s="37"/>
      <c r="O510" s="37"/>
      <c r="P510" s="37"/>
      <c r="Q510" s="37"/>
      <c r="R510" s="37"/>
      <c r="S510" s="37"/>
      <c r="T510" s="37"/>
      <c r="U510" s="37"/>
      <c r="V510" s="37"/>
      <c r="W510" s="37">
        <v>3</v>
      </c>
      <c r="X510" s="37"/>
      <c r="Y510" s="37"/>
      <c r="Z510" s="37">
        <v>4.8</v>
      </c>
      <c r="AA510" s="37"/>
      <c r="AB510" s="37"/>
      <c r="AC510" s="37"/>
      <c r="AD510" s="37"/>
      <c r="AE510" s="37"/>
      <c r="AF510" s="37"/>
      <c r="AG510" s="37"/>
      <c r="AH510" s="37"/>
      <c r="AI510" s="37"/>
      <c r="AJ510" s="37"/>
      <c r="AK510" s="37"/>
      <c r="AL510" s="37"/>
      <c r="AM510" s="37"/>
      <c r="AN510" s="37"/>
      <c r="AO510" s="37"/>
      <c r="AP510" s="37"/>
      <c r="AQ510" s="37"/>
      <c r="AR510" s="37"/>
      <c r="AS510" s="37">
        <v>3.2</v>
      </c>
      <c r="AT510" s="37">
        <v>6.2</v>
      </c>
      <c r="AU510" s="37"/>
      <c r="AV510" s="37"/>
      <c r="AW510" s="37"/>
      <c r="AX510" s="37"/>
      <c r="AY510" s="37"/>
      <c r="AZ510" s="37"/>
      <c r="BA510" s="38"/>
    </row>
    <row r="511" spans="1:53" ht="15.75" customHeight="1" x14ac:dyDescent="0.25">
      <c r="A511" s="56" t="s">
        <v>1086</v>
      </c>
      <c r="B511" s="50" t="s">
        <v>120</v>
      </c>
      <c r="C511" s="50" t="s">
        <v>2019</v>
      </c>
      <c r="D511" s="50" t="s">
        <v>1087</v>
      </c>
      <c r="E511" s="37">
        <v>3</v>
      </c>
      <c r="F511" s="37">
        <v>83.8</v>
      </c>
      <c r="G511" s="37">
        <v>15</v>
      </c>
      <c r="H511" s="37">
        <v>1.2000000000000028</v>
      </c>
      <c r="I511" s="37">
        <v>1.1000000000000001</v>
      </c>
      <c r="J511" s="37"/>
      <c r="K511" s="37"/>
      <c r="L511" s="37"/>
      <c r="M511" s="37"/>
      <c r="N511" s="37"/>
      <c r="O511" s="37"/>
      <c r="P511" s="37"/>
      <c r="Q511" s="37"/>
      <c r="R511" s="37"/>
      <c r="S511" s="37"/>
      <c r="T511" s="37"/>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c r="AR511" s="37"/>
      <c r="AS511" s="37"/>
      <c r="AT511" s="37"/>
      <c r="AU511" s="37"/>
      <c r="AV511" s="37"/>
      <c r="AW511" s="37"/>
      <c r="AX511" s="37"/>
      <c r="AY511" s="37"/>
      <c r="AZ511" s="37"/>
      <c r="BA511" s="38"/>
    </row>
    <row r="512" spans="1:53" ht="15.75" customHeight="1" x14ac:dyDescent="0.25">
      <c r="A512" s="56" t="s">
        <v>1088</v>
      </c>
      <c r="B512" s="50" t="s">
        <v>67</v>
      </c>
      <c r="C512" s="50" t="s">
        <v>2020</v>
      </c>
      <c r="D512" s="50" t="s">
        <v>1089</v>
      </c>
      <c r="E512" s="37">
        <v>3</v>
      </c>
      <c r="F512" s="37">
        <v>84.2</v>
      </c>
      <c r="G512" s="37">
        <v>10.199999999999999</v>
      </c>
      <c r="H512" s="37">
        <v>5.5999999999999943</v>
      </c>
      <c r="I512" s="37">
        <v>5.6</v>
      </c>
      <c r="J512" s="37"/>
      <c r="K512" s="37"/>
      <c r="L512" s="37"/>
      <c r="M512" s="37"/>
      <c r="N512" s="37"/>
      <c r="O512" s="37"/>
      <c r="P512" s="37"/>
      <c r="Q512" s="37"/>
      <c r="R512" s="37"/>
      <c r="S512" s="37"/>
      <c r="T512" s="37"/>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8"/>
    </row>
    <row r="513" spans="1:53" ht="15.75" customHeight="1" x14ac:dyDescent="0.25">
      <c r="A513" s="56" t="s">
        <v>1090</v>
      </c>
      <c r="B513" s="50" t="s">
        <v>171</v>
      </c>
      <c r="C513" s="50" t="s">
        <v>2021</v>
      </c>
      <c r="D513" s="50" t="s">
        <v>1091</v>
      </c>
      <c r="E513" s="37">
        <v>3</v>
      </c>
      <c r="F513" s="37">
        <v>80.599999999999994</v>
      </c>
      <c r="G513" s="37">
        <v>14.9</v>
      </c>
      <c r="H513" s="37">
        <v>4.5</v>
      </c>
      <c r="I513" s="37">
        <v>4.5</v>
      </c>
      <c r="J513" s="37"/>
      <c r="K513" s="37"/>
      <c r="L513" s="37"/>
      <c r="M513" s="37"/>
      <c r="N513" s="37"/>
      <c r="O513" s="37"/>
      <c r="P513" s="37"/>
      <c r="Q513" s="37"/>
      <c r="R513" s="37"/>
      <c r="S513" s="37"/>
      <c r="T513" s="37"/>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8"/>
    </row>
    <row r="514" spans="1:53" ht="15.75" customHeight="1" x14ac:dyDescent="0.25">
      <c r="A514" s="56" t="s">
        <v>1092</v>
      </c>
      <c r="B514" s="50" t="s">
        <v>171</v>
      </c>
      <c r="C514" s="50" t="s">
        <v>2022</v>
      </c>
      <c r="D514" s="50" t="s">
        <v>1093</v>
      </c>
      <c r="E514" s="37">
        <v>3</v>
      </c>
      <c r="F514" s="37">
        <v>82</v>
      </c>
      <c r="G514" s="37">
        <v>11.2</v>
      </c>
      <c r="H514" s="37">
        <v>6.7999999999999972</v>
      </c>
      <c r="I514" s="37">
        <v>6.8</v>
      </c>
      <c r="J514" s="37"/>
      <c r="K514" s="37"/>
      <c r="L514" s="37"/>
      <c r="M514" s="37"/>
      <c r="N514" s="37"/>
      <c r="O514" s="37"/>
      <c r="P514" s="37"/>
      <c r="Q514" s="37"/>
      <c r="R514" s="37"/>
      <c r="S514" s="37"/>
      <c r="T514" s="37"/>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8"/>
    </row>
    <row r="515" spans="1:53" ht="15.75" customHeight="1" x14ac:dyDescent="0.25">
      <c r="A515" s="56" t="s">
        <v>1094</v>
      </c>
      <c r="B515" s="50" t="s">
        <v>51</v>
      </c>
      <c r="C515" s="50" t="s">
        <v>2023</v>
      </c>
      <c r="D515" s="50" t="s">
        <v>1095</v>
      </c>
      <c r="E515" s="37">
        <v>2</v>
      </c>
      <c r="F515" s="37">
        <v>97.7</v>
      </c>
      <c r="G515" s="37">
        <v>2.2999999999999998</v>
      </c>
      <c r="H515" s="37">
        <v>0</v>
      </c>
      <c r="I515" s="37"/>
      <c r="J515" s="37"/>
      <c r="K515" s="37"/>
      <c r="L515" s="37"/>
      <c r="M515" s="37"/>
      <c r="N515" s="37"/>
      <c r="O515" s="37"/>
      <c r="P515" s="37"/>
      <c r="Q515" s="37"/>
      <c r="R515" s="37"/>
      <c r="S515" s="37"/>
      <c r="T515" s="37"/>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c r="AR515" s="37"/>
      <c r="AS515" s="37"/>
      <c r="AT515" s="37"/>
      <c r="AU515" s="37"/>
      <c r="AV515" s="37"/>
      <c r="AW515" s="37"/>
      <c r="AX515" s="37"/>
      <c r="AY515" s="37"/>
      <c r="AZ515" s="37"/>
      <c r="BA515" s="38"/>
    </row>
    <row r="516" spans="1:53" ht="15.75" customHeight="1" x14ac:dyDescent="0.25">
      <c r="A516" s="56" t="s">
        <v>1096</v>
      </c>
      <c r="B516" s="50" t="s">
        <v>120</v>
      </c>
      <c r="C516" s="50" t="s">
        <v>2024</v>
      </c>
      <c r="D516" s="50" t="s">
        <v>1097</v>
      </c>
      <c r="E516" s="37">
        <v>4</v>
      </c>
      <c r="F516" s="37">
        <v>94.4</v>
      </c>
      <c r="G516" s="37"/>
      <c r="H516" s="37">
        <v>5.5999999999999943</v>
      </c>
      <c r="I516" s="37">
        <v>2.2000000000000002</v>
      </c>
      <c r="J516" s="37"/>
      <c r="K516" s="37"/>
      <c r="L516" s="37"/>
      <c r="M516" s="37"/>
      <c r="N516" s="37"/>
      <c r="O516" s="37">
        <v>2.2000000000000002</v>
      </c>
      <c r="P516" s="37"/>
      <c r="Q516" s="37"/>
      <c r="R516" s="37"/>
      <c r="S516" s="37"/>
      <c r="T516" s="37"/>
      <c r="U516" s="37"/>
      <c r="V516" s="37"/>
      <c r="W516" s="37"/>
      <c r="X516" s="37"/>
      <c r="Y516" s="37"/>
      <c r="Z516" s="37"/>
      <c r="AA516" s="37"/>
      <c r="AB516" s="37"/>
      <c r="AC516" s="37"/>
      <c r="AD516" s="37"/>
      <c r="AE516" s="37"/>
      <c r="AF516" s="37"/>
      <c r="AG516" s="37"/>
      <c r="AH516" s="37"/>
      <c r="AI516" s="37"/>
      <c r="AJ516" s="37"/>
      <c r="AK516" s="37"/>
      <c r="AL516" s="37"/>
      <c r="AM516" s="37"/>
      <c r="AN516" s="37">
        <v>1.1000000000000001</v>
      </c>
      <c r="AO516" s="37"/>
      <c r="AP516" s="37"/>
      <c r="AQ516" s="37"/>
      <c r="AR516" s="37"/>
      <c r="AS516" s="37"/>
      <c r="AT516" s="37"/>
      <c r="AU516" s="37"/>
      <c r="AV516" s="37"/>
      <c r="AW516" s="37"/>
      <c r="AX516" s="37"/>
      <c r="AY516" s="37"/>
      <c r="AZ516" s="37"/>
      <c r="BA516" s="38"/>
    </row>
    <row r="517" spans="1:53" ht="15.75" customHeight="1" x14ac:dyDescent="0.25">
      <c r="A517" s="56" t="s">
        <v>1098</v>
      </c>
      <c r="B517" s="50" t="s">
        <v>143</v>
      </c>
      <c r="C517" s="50" t="s">
        <v>2025</v>
      </c>
      <c r="D517" s="50" t="s">
        <v>1099</v>
      </c>
      <c r="E517" s="37">
        <v>4</v>
      </c>
      <c r="F517" s="37">
        <v>61.5</v>
      </c>
      <c r="G517" s="37">
        <v>29</v>
      </c>
      <c r="H517" s="37">
        <v>9.5</v>
      </c>
      <c r="I517" s="37">
        <v>7.8</v>
      </c>
      <c r="J517" s="37"/>
      <c r="K517" s="37"/>
      <c r="L517" s="37"/>
      <c r="M517" s="37"/>
      <c r="N517" s="37"/>
      <c r="O517" s="37"/>
      <c r="P517" s="37"/>
      <c r="Q517" s="37"/>
      <c r="R517" s="37"/>
      <c r="S517" s="37"/>
      <c r="T517" s="37"/>
      <c r="U517" s="37"/>
      <c r="V517" s="37"/>
      <c r="W517" s="37"/>
      <c r="X517" s="37"/>
      <c r="Y517" s="37"/>
      <c r="Z517" s="37"/>
      <c r="AA517" s="37"/>
      <c r="AB517" s="37"/>
      <c r="AC517" s="37"/>
      <c r="AD517" s="37"/>
      <c r="AE517" s="37"/>
      <c r="AF517" s="37"/>
      <c r="AG517" s="37"/>
      <c r="AH517" s="37"/>
      <c r="AI517" s="37"/>
      <c r="AJ517" s="37"/>
      <c r="AK517" s="37"/>
      <c r="AL517" s="37"/>
      <c r="AM517" s="37">
        <v>1.6</v>
      </c>
      <c r="AN517" s="37"/>
      <c r="AO517" s="37"/>
      <c r="AP517" s="37"/>
      <c r="AQ517" s="37"/>
      <c r="AR517" s="37"/>
      <c r="AS517" s="37"/>
      <c r="AT517" s="37"/>
      <c r="AU517" s="37"/>
      <c r="AV517" s="37"/>
      <c r="AW517" s="37"/>
      <c r="AX517" s="37"/>
      <c r="AY517" s="37"/>
      <c r="AZ517" s="37"/>
      <c r="BA517" s="38"/>
    </row>
    <row r="518" spans="1:53" ht="15.75" customHeight="1" x14ac:dyDescent="0.25">
      <c r="A518" s="56" t="s">
        <v>1100</v>
      </c>
      <c r="B518" s="50" t="s">
        <v>143</v>
      </c>
      <c r="C518" s="50" t="s">
        <v>2026</v>
      </c>
      <c r="D518" s="50" t="s">
        <v>1101</v>
      </c>
      <c r="E518" s="37">
        <v>4</v>
      </c>
      <c r="F518" s="37">
        <v>52.4</v>
      </c>
      <c r="G518" s="37">
        <v>34.700000000000003</v>
      </c>
      <c r="H518" s="37">
        <v>12.900000000000006</v>
      </c>
      <c r="I518" s="37">
        <v>4.8</v>
      </c>
      <c r="J518" s="37"/>
      <c r="K518" s="37"/>
      <c r="L518" s="37"/>
      <c r="M518" s="37"/>
      <c r="N518" s="37"/>
      <c r="O518" s="37"/>
      <c r="P518" s="37"/>
      <c r="Q518" s="37"/>
      <c r="R518" s="37"/>
      <c r="S518" s="37"/>
      <c r="T518" s="37"/>
      <c r="U518" s="37"/>
      <c r="V518" s="37"/>
      <c r="W518" s="37"/>
      <c r="X518" s="37">
        <v>8.1</v>
      </c>
      <c r="Y518" s="37"/>
      <c r="Z518" s="37"/>
      <c r="AA518" s="37"/>
      <c r="AB518" s="37"/>
      <c r="AC518" s="37"/>
      <c r="AD518" s="37"/>
      <c r="AE518" s="37"/>
      <c r="AF518" s="37"/>
      <c r="AG518" s="37"/>
      <c r="AH518" s="37"/>
      <c r="AI518" s="37"/>
      <c r="AJ518" s="37"/>
      <c r="AK518" s="37"/>
      <c r="AL518" s="37"/>
      <c r="AM518" s="37"/>
      <c r="AN518" s="37"/>
      <c r="AO518" s="37"/>
      <c r="AP518" s="37"/>
      <c r="AQ518" s="37"/>
      <c r="AR518" s="37"/>
      <c r="AS518" s="37"/>
      <c r="AT518" s="37"/>
      <c r="AU518" s="37"/>
      <c r="AV518" s="37"/>
      <c r="AW518" s="37"/>
      <c r="AX518" s="37"/>
      <c r="AY518" s="37"/>
      <c r="AZ518" s="37"/>
      <c r="BA518" s="38"/>
    </row>
    <row r="519" spans="1:53" ht="15.75" customHeight="1" x14ac:dyDescent="0.25">
      <c r="A519" s="56" t="s">
        <v>1102</v>
      </c>
      <c r="B519" s="50" t="s">
        <v>120</v>
      </c>
      <c r="C519" s="50" t="s">
        <v>2027</v>
      </c>
      <c r="D519" s="50" t="s">
        <v>1103</v>
      </c>
      <c r="E519" s="37">
        <v>3</v>
      </c>
      <c r="F519" s="37">
        <v>80.7</v>
      </c>
      <c r="G519" s="37">
        <v>18.2</v>
      </c>
      <c r="H519" s="37">
        <v>1.0999999999999943</v>
      </c>
      <c r="I519" s="37">
        <v>0.4</v>
      </c>
      <c r="J519" s="37"/>
      <c r="K519" s="37"/>
      <c r="L519" s="37"/>
      <c r="M519" s="37"/>
      <c r="N519" s="37"/>
      <c r="O519" s="37"/>
      <c r="P519" s="37"/>
      <c r="Q519" s="37"/>
      <c r="R519" s="37"/>
      <c r="S519" s="37"/>
      <c r="T519" s="37"/>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c r="AR519" s="37"/>
      <c r="AS519" s="37"/>
      <c r="AT519" s="37"/>
      <c r="AU519" s="37"/>
      <c r="AV519" s="37"/>
      <c r="AW519" s="37"/>
      <c r="AX519" s="37"/>
      <c r="AY519" s="37"/>
      <c r="AZ519" s="37"/>
      <c r="BA519" s="38"/>
    </row>
    <row r="520" spans="1:53" ht="15.75" customHeight="1" x14ac:dyDescent="0.25">
      <c r="A520" s="56" t="s">
        <v>1104</v>
      </c>
      <c r="B520" s="50" t="s">
        <v>171</v>
      </c>
      <c r="C520" s="50" t="s">
        <v>2028</v>
      </c>
      <c r="D520" s="50" t="s">
        <v>1105</v>
      </c>
      <c r="E520" s="37">
        <v>3</v>
      </c>
      <c r="F520" s="37">
        <v>81.900000000000006</v>
      </c>
      <c r="G520" s="37">
        <v>11.4</v>
      </c>
      <c r="H520" s="37">
        <v>6.6999999999999886</v>
      </c>
      <c r="I520" s="37">
        <v>6.7</v>
      </c>
      <c r="J520" s="37"/>
      <c r="K520" s="37"/>
      <c r="L520" s="37"/>
      <c r="M520" s="37"/>
      <c r="N520" s="37"/>
      <c r="O520" s="37"/>
      <c r="P520" s="37"/>
      <c r="Q520" s="37"/>
      <c r="R520" s="37"/>
      <c r="S520" s="37"/>
      <c r="T520" s="37"/>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c r="AR520" s="37"/>
      <c r="AS520" s="37"/>
      <c r="AT520" s="37"/>
      <c r="AU520" s="37"/>
      <c r="AV520" s="37"/>
      <c r="AW520" s="37"/>
      <c r="AX520" s="37"/>
      <c r="AY520" s="37"/>
      <c r="AZ520" s="37"/>
      <c r="BA520" s="38"/>
    </row>
    <row r="521" spans="1:53" ht="15.75" customHeight="1" x14ac:dyDescent="0.25">
      <c r="A521" s="56" t="s">
        <v>1106</v>
      </c>
      <c r="B521" s="50" t="s">
        <v>51</v>
      </c>
      <c r="C521" s="50" t="s">
        <v>2029</v>
      </c>
      <c r="D521" s="50" t="s">
        <v>1107</v>
      </c>
      <c r="E521" s="37">
        <v>2</v>
      </c>
      <c r="F521" s="37">
        <v>99.2</v>
      </c>
      <c r="G521" s="37"/>
      <c r="H521" s="37">
        <v>0.79999999999999716</v>
      </c>
      <c r="I521" s="37">
        <v>0.8</v>
      </c>
      <c r="J521" s="37"/>
      <c r="K521" s="37"/>
      <c r="L521" s="37"/>
      <c r="M521" s="37"/>
      <c r="N521" s="37"/>
      <c r="O521" s="37"/>
      <c r="P521" s="37"/>
      <c r="Q521" s="37"/>
      <c r="R521" s="37"/>
      <c r="S521" s="37"/>
      <c r="T521" s="37"/>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c r="AR521" s="37"/>
      <c r="AS521" s="37"/>
      <c r="AT521" s="37"/>
      <c r="AU521" s="37"/>
      <c r="AV521" s="37"/>
      <c r="AW521" s="37"/>
      <c r="AX521" s="37"/>
      <c r="AY521" s="37"/>
      <c r="AZ521" s="37"/>
      <c r="BA521" s="38"/>
    </row>
    <row r="522" spans="1:53" ht="15.75" customHeight="1" x14ac:dyDescent="0.25">
      <c r="A522" s="56" t="s">
        <v>1108</v>
      </c>
      <c r="B522" s="50" t="s">
        <v>51</v>
      </c>
      <c r="C522" s="50" t="s">
        <v>2030</v>
      </c>
      <c r="D522" s="50" t="s">
        <v>1109</v>
      </c>
      <c r="E522" s="37">
        <v>2</v>
      </c>
      <c r="F522" s="37">
        <v>98.9</v>
      </c>
      <c r="G522" s="37"/>
      <c r="H522" s="37">
        <v>1.0999999999999943</v>
      </c>
      <c r="I522" s="37">
        <v>1.1000000000000001</v>
      </c>
      <c r="J522" s="37"/>
      <c r="K522" s="37"/>
      <c r="L522" s="37"/>
      <c r="M522" s="37"/>
      <c r="N522" s="37"/>
      <c r="O522" s="37"/>
      <c r="P522" s="37"/>
      <c r="Q522" s="37"/>
      <c r="R522" s="37"/>
      <c r="S522" s="37"/>
      <c r="T522" s="37"/>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c r="AR522" s="37"/>
      <c r="AS522" s="37"/>
      <c r="AT522" s="37"/>
      <c r="AU522" s="37"/>
      <c r="AV522" s="37"/>
      <c r="AW522" s="37"/>
      <c r="AX522" s="37"/>
      <c r="AY522" s="37"/>
      <c r="AZ522" s="37"/>
      <c r="BA522" s="38"/>
    </row>
    <row r="523" spans="1:53" ht="15.75" customHeight="1" x14ac:dyDescent="0.25">
      <c r="A523" s="56" t="s">
        <v>1110</v>
      </c>
      <c r="B523" s="50" t="s">
        <v>95</v>
      </c>
      <c r="C523" s="50" t="s">
        <v>2031</v>
      </c>
      <c r="D523" s="50" t="s">
        <v>1111</v>
      </c>
      <c r="E523" s="37">
        <v>3</v>
      </c>
      <c r="F523" s="37">
        <v>91.9</v>
      </c>
      <c r="G523" s="37">
        <v>4.0999999999999996</v>
      </c>
      <c r="H523" s="37">
        <v>4</v>
      </c>
      <c r="I523" s="37">
        <v>3.7</v>
      </c>
      <c r="J523" s="37"/>
      <c r="K523" s="37"/>
      <c r="L523" s="37"/>
      <c r="M523" s="37"/>
      <c r="N523" s="37"/>
      <c r="O523" s="37"/>
      <c r="P523" s="37"/>
      <c r="Q523" s="37"/>
      <c r="R523" s="37"/>
      <c r="S523" s="37"/>
      <c r="T523" s="37"/>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c r="AR523" s="37"/>
      <c r="AS523" s="37"/>
      <c r="AT523" s="37"/>
      <c r="AU523" s="37"/>
      <c r="AV523" s="37"/>
      <c r="AW523" s="37"/>
      <c r="AX523" s="37"/>
      <c r="AY523" s="37"/>
      <c r="AZ523" s="37"/>
      <c r="BA523" s="38"/>
    </row>
    <row r="524" spans="1:53" ht="15.75" customHeight="1" x14ac:dyDescent="0.25">
      <c r="A524" s="56" t="s">
        <v>1112</v>
      </c>
      <c r="B524" s="50" t="s">
        <v>67</v>
      </c>
      <c r="C524" s="50" t="s">
        <v>2032</v>
      </c>
      <c r="D524" s="50" t="s">
        <v>1113</v>
      </c>
      <c r="E524" s="37">
        <v>5</v>
      </c>
      <c r="F524" s="37">
        <v>84.9</v>
      </c>
      <c r="G524" s="37">
        <v>4.8</v>
      </c>
      <c r="H524" s="37">
        <v>10.299999999999997</v>
      </c>
      <c r="I524" s="37">
        <v>5.6</v>
      </c>
      <c r="J524" s="37"/>
      <c r="K524" s="37"/>
      <c r="L524" s="37"/>
      <c r="M524" s="37"/>
      <c r="N524" s="37"/>
      <c r="O524" s="37"/>
      <c r="P524" s="37"/>
      <c r="Q524" s="37"/>
      <c r="R524" s="37"/>
      <c r="S524" s="37"/>
      <c r="T524" s="37"/>
      <c r="U524" s="37"/>
      <c r="V524" s="37"/>
      <c r="W524" s="37">
        <v>3.6</v>
      </c>
      <c r="X524" s="37"/>
      <c r="Y524" s="37"/>
      <c r="Z524" s="37"/>
      <c r="AA524" s="37"/>
      <c r="AB524" s="37"/>
      <c r="AC524" s="37">
        <v>1</v>
      </c>
      <c r="AD524" s="37"/>
      <c r="AE524" s="37"/>
      <c r="AF524" s="37"/>
      <c r="AG524" s="37"/>
      <c r="AH524" s="37"/>
      <c r="AI524" s="37"/>
      <c r="AJ524" s="37"/>
      <c r="AK524" s="37"/>
      <c r="AL524" s="37"/>
      <c r="AM524" s="37"/>
      <c r="AN524" s="37"/>
      <c r="AO524" s="37"/>
      <c r="AP524" s="37"/>
      <c r="AQ524" s="37"/>
      <c r="AR524" s="37"/>
      <c r="AS524" s="37"/>
      <c r="AT524" s="37"/>
      <c r="AU524" s="37"/>
      <c r="AV524" s="37"/>
      <c r="AW524" s="37"/>
      <c r="AX524" s="37"/>
      <c r="AY524" s="37"/>
      <c r="AZ524" s="37"/>
      <c r="BA524" s="38"/>
    </row>
    <row r="525" spans="1:53" ht="15.75" customHeight="1" x14ac:dyDescent="0.25">
      <c r="A525" s="56" t="s">
        <v>1114</v>
      </c>
      <c r="B525" s="50" t="s">
        <v>67</v>
      </c>
      <c r="C525" s="50" t="s">
        <v>2033</v>
      </c>
      <c r="D525" s="50" t="s">
        <v>1115</v>
      </c>
      <c r="E525" s="37">
        <v>6</v>
      </c>
      <c r="F525" s="37">
        <v>78.7</v>
      </c>
      <c r="G525" s="37">
        <v>9</v>
      </c>
      <c r="H525" s="37">
        <v>12.299999999999997</v>
      </c>
      <c r="I525" s="37">
        <v>4.5999999999999996</v>
      </c>
      <c r="J525" s="37"/>
      <c r="K525" s="37">
        <v>1.6</v>
      </c>
      <c r="L525" s="37">
        <v>3.3</v>
      </c>
      <c r="M525" s="37"/>
      <c r="N525" s="37"/>
      <c r="O525" s="37"/>
      <c r="P525" s="37"/>
      <c r="Q525" s="37"/>
      <c r="R525" s="37"/>
      <c r="S525" s="37"/>
      <c r="T525" s="37"/>
      <c r="U525" s="37"/>
      <c r="V525" s="37"/>
      <c r="W525" s="37"/>
      <c r="X525" s="37"/>
      <c r="Y525" s="37"/>
      <c r="Z525" s="37"/>
      <c r="AA525" s="37"/>
      <c r="AB525" s="37"/>
      <c r="AC525" s="37"/>
      <c r="AD525" s="37"/>
      <c r="AE525" s="37"/>
      <c r="AF525" s="37"/>
      <c r="AG525" s="37"/>
      <c r="AH525" s="37"/>
      <c r="AI525" s="37"/>
      <c r="AJ525" s="37"/>
      <c r="AK525" s="37"/>
      <c r="AL525" s="37">
        <v>2.8</v>
      </c>
      <c r="AM525" s="37"/>
      <c r="AN525" s="37"/>
      <c r="AO525" s="37"/>
      <c r="AP525" s="37"/>
      <c r="AQ525" s="37"/>
      <c r="AR525" s="37"/>
      <c r="AS525" s="37"/>
      <c r="AT525" s="37"/>
      <c r="AU525" s="37"/>
      <c r="AV525" s="37"/>
      <c r="AW525" s="37"/>
      <c r="AX525" s="37"/>
      <c r="AY525" s="37"/>
      <c r="AZ525" s="37"/>
      <c r="BA525" s="38"/>
    </row>
    <row r="526" spans="1:53" ht="15.75" customHeight="1" x14ac:dyDescent="0.25">
      <c r="A526" s="56" t="s">
        <v>1116</v>
      </c>
      <c r="B526" s="50" t="s">
        <v>67</v>
      </c>
      <c r="C526" s="50" t="s">
        <v>2034</v>
      </c>
      <c r="D526" s="50" t="s">
        <v>1117</v>
      </c>
      <c r="E526" s="37">
        <v>3</v>
      </c>
      <c r="F526" s="37">
        <v>96.6</v>
      </c>
      <c r="G526" s="37"/>
      <c r="H526" s="37">
        <v>3.4000000000000057</v>
      </c>
      <c r="I526" s="37">
        <v>1.7</v>
      </c>
      <c r="J526" s="37"/>
      <c r="K526" s="37"/>
      <c r="L526" s="37"/>
      <c r="M526" s="37"/>
      <c r="N526" s="37">
        <v>1.7</v>
      </c>
      <c r="O526" s="37"/>
      <c r="P526" s="37"/>
      <c r="Q526" s="37"/>
      <c r="R526" s="37"/>
      <c r="S526" s="37"/>
      <c r="T526" s="37"/>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8"/>
    </row>
    <row r="527" spans="1:53" ht="15.75" customHeight="1" x14ac:dyDescent="0.25">
      <c r="A527" s="56" t="s">
        <v>1118</v>
      </c>
      <c r="B527" s="50" t="s">
        <v>70</v>
      </c>
      <c r="C527" s="50" t="s">
        <v>2035</v>
      </c>
      <c r="D527" s="50" t="s">
        <v>1119</v>
      </c>
      <c r="E527" s="37">
        <v>3</v>
      </c>
      <c r="F527" s="37">
        <v>94.7</v>
      </c>
      <c r="G527" s="37">
        <v>4.5999999999999996</v>
      </c>
      <c r="H527" s="37">
        <v>0.70000000000000284</v>
      </c>
      <c r="I527" s="37">
        <v>0.6</v>
      </c>
      <c r="J527" s="37"/>
      <c r="K527" s="37"/>
      <c r="L527" s="37"/>
      <c r="M527" s="37"/>
      <c r="N527" s="37"/>
      <c r="O527" s="37"/>
      <c r="P527" s="37"/>
      <c r="Q527" s="37"/>
      <c r="R527" s="37"/>
      <c r="S527" s="37"/>
      <c r="T527" s="37"/>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c r="AR527" s="37"/>
      <c r="AS527" s="37"/>
      <c r="AT527" s="37"/>
      <c r="AU527" s="37"/>
      <c r="AV527" s="37"/>
      <c r="AW527" s="37"/>
      <c r="AX527" s="37"/>
      <c r="AY527" s="37"/>
      <c r="AZ527" s="37"/>
      <c r="BA527" s="38"/>
    </row>
    <row r="528" spans="1:53" ht="15.75" customHeight="1" x14ac:dyDescent="0.25">
      <c r="A528" s="56" t="s">
        <v>1120</v>
      </c>
      <c r="B528" s="50" t="s">
        <v>70</v>
      </c>
      <c r="C528" s="50" t="s">
        <v>2036</v>
      </c>
      <c r="D528" s="50" t="s">
        <v>1121</v>
      </c>
      <c r="E528" s="37">
        <v>3</v>
      </c>
      <c r="F528" s="37">
        <v>80.2</v>
      </c>
      <c r="G528" s="37">
        <v>18.8</v>
      </c>
      <c r="H528" s="37">
        <v>1</v>
      </c>
      <c r="I528" s="37">
        <v>1</v>
      </c>
      <c r="J528" s="37"/>
      <c r="K528" s="37"/>
      <c r="L528" s="37"/>
      <c r="M528" s="37"/>
      <c r="N528" s="37"/>
      <c r="O528" s="37"/>
      <c r="P528" s="37"/>
      <c r="Q528" s="37"/>
      <c r="R528" s="37"/>
      <c r="S528" s="37"/>
      <c r="T528" s="37"/>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c r="AR528" s="37"/>
      <c r="AS528" s="37"/>
      <c r="AT528" s="37"/>
      <c r="AU528" s="37"/>
      <c r="AV528" s="37"/>
      <c r="AW528" s="37"/>
      <c r="AX528" s="37"/>
      <c r="AY528" s="37"/>
      <c r="AZ528" s="37"/>
      <c r="BA528" s="38"/>
    </row>
    <row r="529" spans="1:53" ht="15.75" customHeight="1" x14ac:dyDescent="0.25">
      <c r="A529" s="56" t="s">
        <v>1122</v>
      </c>
      <c r="B529" s="50" t="s">
        <v>70</v>
      </c>
      <c r="C529" s="50" t="s">
        <v>2037</v>
      </c>
      <c r="D529" s="50" t="s">
        <v>1123</v>
      </c>
      <c r="E529" s="37">
        <v>3</v>
      </c>
      <c r="F529" s="37">
        <v>98.4</v>
      </c>
      <c r="G529" s="37">
        <v>1.4</v>
      </c>
      <c r="H529" s="37">
        <v>0.19999999999998863</v>
      </c>
      <c r="I529" s="37">
        <v>0.1</v>
      </c>
      <c r="J529" s="37"/>
      <c r="K529" s="37"/>
      <c r="L529" s="37"/>
      <c r="M529" s="37"/>
      <c r="N529" s="37"/>
      <c r="O529" s="37"/>
      <c r="P529" s="37"/>
      <c r="Q529" s="37"/>
      <c r="R529" s="37"/>
      <c r="S529" s="37"/>
      <c r="T529" s="37"/>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c r="AR529" s="37"/>
      <c r="AS529" s="37"/>
      <c r="AT529" s="37"/>
      <c r="AU529" s="37"/>
      <c r="AV529" s="37"/>
      <c r="AW529" s="37"/>
      <c r="AX529" s="37"/>
      <c r="AY529" s="37"/>
      <c r="AZ529" s="37"/>
      <c r="BA529" s="38"/>
    </row>
    <row r="530" spans="1:53" ht="15.75" customHeight="1" x14ac:dyDescent="0.25">
      <c r="A530" s="56" t="s">
        <v>1124</v>
      </c>
      <c r="B530" s="50" t="s">
        <v>78</v>
      </c>
      <c r="C530" s="50" t="s">
        <v>2038</v>
      </c>
      <c r="D530" s="50" t="s">
        <v>1125</v>
      </c>
      <c r="E530" s="37">
        <v>3</v>
      </c>
      <c r="F530" s="37">
        <v>94.4</v>
      </c>
      <c r="G530" s="37">
        <v>2.4</v>
      </c>
      <c r="H530" s="37">
        <v>3.1999999999999886</v>
      </c>
      <c r="I530" s="37"/>
      <c r="J530" s="37"/>
      <c r="K530" s="37"/>
      <c r="L530" s="37"/>
      <c r="M530" s="37"/>
      <c r="N530" s="37"/>
      <c r="O530" s="37"/>
      <c r="P530" s="37"/>
      <c r="Q530" s="37"/>
      <c r="R530" s="37"/>
      <c r="S530" s="37"/>
      <c r="T530" s="37"/>
      <c r="U530" s="37"/>
      <c r="V530" s="37"/>
      <c r="W530" s="37"/>
      <c r="X530" s="37"/>
      <c r="Y530" s="37"/>
      <c r="Z530" s="37"/>
      <c r="AA530" s="37"/>
      <c r="AB530" s="37"/>
      <c r="AC530" s="37"/>
      <c r="AD530" s="37"/>
      <c r="AE530" s="37"/>
      <c r="AF530" s="37"/>
      <c r="AG530" s="37"/>
      <c r="AH530" s="37"/>
      <c r="AI530" s="37">
        <v>1.6</v>
      </c>
      <c r="AJ530" s="37"/>
      <c r="AK530" s="37"/>
      <c r="AL530" s="37"/>
      <c r="AM530" s="37"/>
      <c r="AN530" s="37"/>
      <c r="AO530" s="37"/>
      <c r="AP530" s="37"/>
      <c r="AQ530" s="37"/>
      <c r="AR530" s="37"/>
      <c r="AS530" s="37"/>
      <c r="AT530" s="37"/>
      <c r="AU530" s="37"/>
      <c r="AV530" s="37"/>
      <c r="AW530" s="37"/>
      <c r="AX530" s="37"/>
      <c r="AY530" s="37"/>
      <c r="AZ530" s="37"/>
      <c r="BA530" s="38"/>
    </row>
    <row r="531" spans="1:53" ht="15.75" customHeight="1" x14ac:dyDescent="0.25">
      <c r="A531" s="56" t="s">
        <v>1126</v>
      </c>
      <c r="B531" s="50" t="s">
        <v>55</v>
      </c>
      <c r="C531" s="50" t="s">
        <v>2039</v>
      </c>
      <c r="D531" s="50" t="s">
        <v>1127</v>
      </c>
      <c r="E531" s="37">
        <v>6</v>
      </c>
      <c r="F531" s="37">
        <v>78.099999999999994</v>
      </c>
      <c r="G531" s="37">
        <v>7.9</v>
      </c>
      <c r="H531" s="37">
        <v>14</v>
      </c>
      <c r="I531" s="37">
        <v>9</v>
      </c>
      <c r="J531" s="37"/>
      <c r="K531" s="37"/>
      <c r="L531" s="37"/>
      <c r="M531" s="37"/>
      <c r="N531" s="37"/>
      <c r="O531" s="37"/>
      <c r="P531" s="37"/>
      <c r="Q531" s="37"/>
      <c r="R531" s="37"/>
      <c r="S531" s="37"/>
      <c r="T531" s="37"/>
      <c r="U531" s="37"/>
      <c r="V531" s="37"/>
      <c r="W531" s="37">
        <v>1.8</v>
      </c>
      <c r="X531" s="37"/>
      <c r="Y531" s="37"/>
      <c r="Z531" s="37"/>
      <c r="AA531" s="37"/>
      <c r="AB531" s="37"/>
      <c r="AC531" s="37"/>
      <c r="AD531" s="37"/>
      <c r="AE531" s="37"/>
      <c r="AF531" s="37"/>
      <c r="AG531" s="37"/>
      <c r="AH531" s="37"/>
      <c r="AI531" s="37"/>
      <c r="AJ531" s="37"/>
      <c r="AK531" s="37"/>
      <c r="AL531" s="37"/>
      <c r="AM531" s="37">
        <v>1.6</v>
      </c>
      <c r="AN531" s="37"/>
      <c r="AO531" s="37"/>
      <c r="AP531" s="37"/>
      <c r="AQ531" s="37"/>
      <c r="AR531" s="37"/>
      <c r="AS531" s="37"/>
      <c r="AT531" s="37"/>
      <c r="AU531" s="37"/>
      <c r="AV531" s="37"/>
      <c r="AW531" s="37"/>
      <c r="AX531" s="37"/>
      <c r="AY531" s="37">
        <v>1.7</v>
      </c>
      <c r="AZ531" s="37"/>
      <c r="BA531" s="38"/>
    </row>
    <row r="532" spans="1:53" ht="15.75" customHeight="1" x14ac:dyDescent="0.25">
      <c r="A532" s="56" t="s">
        <v>1128</v>
      </c>
      <c r="B532" s="50" t="s">
        <v>171</v>
      </c>
      <c r="C532" s="50" t="s">
        <v>2040</v>
      </c>
      <c r="D532" s="50" t="s">
        <v>1129</v>
      </c>
      <c r="E532" s="37">
        <v>5</v>
      </c>
      <c r="F532" s="37">
        <v>86.1</v>
      </c>
      <c r="G532" s="37">
        <v>2.7</v>
      </c>
      <c r="H532" s="37">
        <v>11.200000000000003</v>
      </c>
      <c r="I532" s="37">
        <v>6.8</v>
      </c>
      <c r="J532" s="37"/>
      <c r="K532" s="37"/>
      <c r="L532" s="37"/>
      <c r="M532" s="37"/>
      <c r="N532" s="37"/>
      <c r="O532" s="37">
        <v>3</v>
      </c>
      <c r="P532" s="37"/>
      <c r="Q532" s="37"/>
      <c r="R532" s="37"/>
      <c r="S532" s="37"/>
      <c r="T532" s="37"/>
      <c r="U532" s="37"/>
      <c r="V532" s="37"/>
      <c r="W532" s="37"/>
      <c r="X532" s="37"/>
      <c r="Y532" s="37"/>
      <c r="Z532" s="37">
        <v>1.4</v>
      </c>
      <c r="AA532" s="37"/>
      <c r="AB532" s="37"/>
      <c r="AC532" s="37"/>
      <c r="AD532" s="37"/>
      <c r="AE532" s="37"/>
      <c r="AF532" s="37"/>
      <c r="AG532" s="37"/>
      <c r="AH532" s="37"/>
      <c r="AI532" s="37"/>
      <c r="AJ532" s="37"/>
      <c r="AK532" s="37"/>
      <c r="AL532" s="37"/>
      <c r="AM532" s="37"/>
      <c r="AN532" s="37"/>
      <c r="AO532" s="37"/>
      <c r="AP532" s="37"/>
      <c r="AQ532" s="37"/>
      <c r="AR532" s="37"/>
      <c r="AS532" s="37"/>
      <c r="AT532" s="37"/>
      <c r="AU532" s="37"/>
      <c r="AV532" s="37"/>
      <c r="AW532" s="37"/>
      <c r="AX532" s="37"/>
      <c r="AY532" s="37"/>
      <c r="AZ532" s="37"/>
      <c r="BA532" s="38"/>
    </row>
    <row r="533" spans="1:53" ht="15.75" customHeight="1" x14ac:dyDescent="0.25">
      <c r="A533" s="56" t="s">
        <v>1130</v>
      </c>
      <c r="B533" s="50" t="s">
        <v>143</v>
      </c>
      <c r="C533" s="50" t="s">
        <v>2041</v>
      </c>
      <c r="D533" s="50" t="s">
        <v>1131</v>
      </c>
      <c r="E533" s="37">
        <v>3</v>
      </c>
      <c r="F533" s="37">
        <v>90.2</v>
      </c>
      <c r="G533" s="37">
        <v>3.4</v>
      </c>
      <c r="H533" s="37">
        <v>6.3999999999999915</v>
      </c>
      <c r="I533" s="37">
        <v>6.3</v>
      </c>
      <c r="J533" s="37"/>
      <c r="K533" s="37"/>
      <c r="L533" s="37"/>
      <c r="M533" s="37"/>
      <c r="N533" s="37"/>
      <c r="O533" s="37"/>
      <c r="P533" s="37"/>
      <c r="Q533" s="37"/>
      <c r="R533" s="37"/>
      <c r="S533" s="37"/>
      <c r="T533" s="37"/>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c r="AR533" s="37"/>
      <c r="AS533" s="37"/>
      <c r="AT533" s="37"/>
      <c r="AU533" s="37"/>
      <c r="AV533" s="37"/>
      <c r="AW533" s="37"/>
      <c r="AX533" s="37"/>
      <c r="AY533" s="37"/>
      <c r="AZ533" s="37"/>
      <c r="BA533" s="38"/>
    </row>
    <row r="534" spans="1:53" ht="15.75" customHeight="1" x14ac:dyDescent="0.25">
      <c r="A534" s="56" t="s">
        <v>1132</v>
      </c>
      <c r="B534" s="50" t="s">
        <v>51</v>
      </c>
      <c r="C534" s="50" t="s">
        <v>2042</v>
      </c>
      <c r="D534" s="50" t="s">
        <v>1133</v>
      </c>
      <c r="E534" s="37">
        <v>2</v>
      </c>
      <c r="F534" s="37">
        <v>98.6</v>
      </c>
      <c r="G534" s="37">
        <v>1.4</v>
      </c>
      <c r="H534" s="37">
        <v>0</v>
      </c>
      <c r="I534" s="37"/>
      <c r="J534" s="37"/>
      <c r="K534" s="37"/>
      <c r="L534" s="37"/>
      <c r="M534" s="37"/>
      <c r="N534" s="37"/>
      <c r="O534" s="37"/>
      <c r="P534" s="37"/>
      <c r="Q534" s="37"/>
      <c r="R534" s="37"/>
      <c r="S534" s="37"/>
      <c r="T534" s="37"/>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c r="AR534" s="37"/>
      <c r="AS534" s="37"/>
      <c r="AT534" s="37"/>
      <c r="AU534" s="37"/>
      <c r="AV534" s="37"/>
      <c r="AW534" s="37"/>
      <c r="AX534" s="37"/>
      <c r="AY534" s="37"/>
      <c r="AZ534" s="37"/>
      <c r="BA534" s="38"/>
    </row>
    <row r="535" spans="1:53" ht="15.75" customHeight="1" x14ac:dyDescent="0.25">
      <c r="A535" s="56" t="s">
        <v>1134</v>
      </c>
      <c r="B535" s="50" t="s">
        <v>103</v>
      </c>
      <c r="C535" s="50" t="s">
        <v>2043</v>
      </c>
      <c r="D535" s="50" t="s">
        <v>1135</v>
      </c>
      <c r="E535" s="37">
        <v>4</v>
      </c>
      <c r="F535" s="37">
        <v>60.9</v>
      </c>
      <c r="G535" s="37">
        <v>36.200000000000003</v>
      </c>
      <c r="H535" s="37">
        <v>2.9000000000000057</v>
      </c>
      <c r="I535" s="37">
        <v>0.6</v>
      </c>
      <c r="J535" s="37"/>
      <c r="K535" s="37"/>
      <c r="L535" s="37"/>
      <c r="M535" s="37"/>
      <c r="N535" s="37"/>
      <c r="O535" s="37"/>
      <c r="P535" s="37"/>
      <c r="Q535" s="37"/>
      <c r="R535" s="37"/>
      <c r="S535" s="37"/>
      <c r="T535" s="37"/>
      <c r="U535" s="37"/>
      <c r="V535" s="37"/>
      <c r="W535" s="37"/>
      <c r="X535" s="37"/>
      <c r="Y535" s="37"/>
      <c r="Z535" s="37"/>
      <c r="AA535" s="37">
        <v>1.7</v>
      </c>
      <c r="AB535" s="37"/>
      <c r="AC535" s="37"/>
      <c r="AD535" s="37"/>
      <c r="AE535" s="37"/>
      <c r="AF535" s="37"/>
      <c r="AG535" s="37"/>
      <c r="AH535" s="37"/>
      <c r="AI535" s="37"/>
      <c r="AJ535" s="37"/>
      <c r="AK535" s="37"/>
      <c r="AL535" s="37"/>
      <c r="AM535" s="37"/>
      <c r="AN535" s="37"/>
      <c r="AO535" s="37"/>
      <c r="AP535" s="37"/>
      <c r="AQ535" s="37"/>
      <c r="AR535" s="37"/>
      <c r="AS535" s="37"/>
      <c r="AT535" s="37"/>
      <c r="AU535" s="37"/>
      <c r="AV535" s="37"/>
      <c r="AW535" s="37"/>
      <c r="AX535" s="37"/>
      <c r="AY535" s="37"/>
      <c r="AZ535" s="37"/>
      <c r="BA535" s="38"/>
    </row>
    <row r="536" spans="1:53" ht="15.75" customHeight="1" x14ac:dyDescent="0.25">
      <c r="A536" s="56" t="s">
        <v>1136</v>
      </c>
      <c r="B536" s="50" t="s">
        <v>110</v>
      </c>
      <c r="C536" s="50" t="s">
        <v>2044</v>
      </c>
      <c r="D536" s="50" t="s">
        <v>1137</v>
      </c>
      <c r="E536" s="37">
        <v>6</v>
      </c>
      <c r="F536" s="37">
        <v>76.599999999999994</v>
      </c>
      <c r="G536" s="37">
        <v>10.5</v>
      </c>
      <c r="H536" s="37">
        <v>12.900000000000006</v>
      </c>
      <c r="I536" s="37">
        <v>6.9</v>
      </c>
      <c r="J536" s="37"/>
      <c r="K536" s="37"/>
      <c r="L536" s="37">
        <v>2</v>
      </c>
      <c r="M536" s="37"/>
      <c r="N536" s="37"/>
      <c r="O536" s="37">
        <v>1.4</v>
      </c>
      <c r="P536" s="37"/>
      <c r="Q536" s="37"/>
      <c r="R536" s="37"/>
      <c r="S536" s="37"/>
      <c r="T536" s="37"/>
      <c r="U536" s="37"/>
      <c r="V536" s="37"/>
      <c r="W536" s="37">
        <v>2.7</v>
      </c>
      <c r="X536" s="37"/>
      <c r="Y536" s="37"/>
      <c r="Z536" s="37"/>
      <c r="AA536" s="37"/>
      <c r="AB536" s="37"/>
      <c r="AC536" s="37"/>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8"/>
    </row>
    <row r="537" spans="1:53" ht="15.75" customHeight="1" x14ac:dyDescent="0.25">
      <c r="A537" s="56" t="s">
        <v>1138</v>
      </c>
      <c r="B537" s="50" t="s">
        <v>132</v>
      </c>
      <c r="C537" s="50" t="s">
        <v>2045</v>
      </c>
      <c r="D537" s="50" t="s">
        <v>1139</v>
      </c>
      <c r="E537" s="37">
        <v>3</v>
      </c>
      <c r="F537" s="37">
        <v>97</v>
      </c>
      <c r="G537" s="37">
        <v>1.5</v>
      </c>
      <c r="H537" s="37">
        <v>1.5</v>
      </c>
      <c r="I537" s="37">
        <v>0.7</v>
      </c>
      <c r="J537" s="37"/>
      <c r="K537" s="37"/>
      <c r="L537" s="37"/>
      <c r="M537" s="37"/>
      <c r="N537" s="37"/>
      <c r="O537" s="37"/>
      <c r="P537" s="37"/>
      <c r="Q537" s="37"/>
      <c r="R537" s="37"/>
      <c r="S537" s="37"/>
      <c r="T537" s="37"/>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c r="AR537" s="37"/>
      <c r="AS537" s="37"/>
      <c r="AT537" s="37"/>
      <c r="AU537" s="37"/>
      <c r="AV537" s="37"/>
      <c r="AW537" s="37"/>
      <c r="AX537" s="37"/>
      <c r="AY537" s="37"/>
      <c r="AZ537" s="37"/>
      <c r="BA537" s="38"/>
    </row>
    <row r="538" spans="1:53" ht="15.75" customHeight="1" x14ac:dyDescent="0.25">
      <c r="A538" s="56" t="s">
        <v>1140</v>
      </c>
      <c r="B538" s="50" t="s">
        <v>51</v>
      </c>
      <c r="C538" s="50" t="s">
        <v>2046</v>
      </c>
      <c r="D538" s="50" t="s">
        <v>1141</v>
      </c>
      <c r="E538" s="37">
        <v>4</v>
      </c>
      <c r="F538" s="37">
        <v>91.1</v>
      </c>
      <c r="G538" s="37">
        <v>1.8</v>
      </c>
      <c r="H538" s="37">
        <v>7.1000000000000085</v>
      </c>
      <c r="I538" s="37">
        <v>1.4</v>
      </c>
      <c r="J538" s="37"/>
      <c r="K538" s="37"/>
      <c r="L538" s="37"/>
      <c r="M538" s="37"/>
      <c r="N538" s="37"/>
      <c r="O538" s="37"/>
      <c r="P538" s="37"/>
      <c r="Q538" s="37"/>
      <c r="R538" s="37"/>
      <c r="S538" s="37"/>
      <c r="T538" s="37"/>
      <c r="U538" s="37"/>
      <c r="V538" s="37"/>
      <c r="W538" s="37"/>
      <c r="X538" s="37"/>
      <c r="Y538" s="37"/>
      <c r="Z538" s="37"/>
      <c r="AA538" s="37"/>
      <c r="AB538" s="37"/>
      <c r="AC538" s="37"/>
      <c r="AD538" s="37"/>
      <c r="AE538" s="37"/>
      <c r="AF538" s="37"/>
      <c r="AG538" s="37"/>
      <c r="AH538" s="37"/>
      <c r="AI538" s="37"/>
      <c r="AJ538" s="37"/>
      <c r="AK538" s="37"/>
      <c r="AL538" s="37"/>
      <c r="AM538" s="37">
        <v>5.7</v>
      </c>
      <c r="AN538" s="37"/>
      <c r="AO538" s="37"/>
      <c r="AP538" s="37"/>
      <c r="AQ538" s="37"/>
      <c r="AR538" s="37"/>
      <c r="AS538" s="37"/>
      <c r="AT538" s="37"/>
      <c r="AU538" s="37"/>
      <c r="AV538" s="37"/>
      <c r="AW538" s="37"/>
      <c r="AX538" s="37"/>
      <c r="AY538" s="37"/>
      <c r="AZ538" s="37"/>
      <c r="BA538" s="38"/>
    </row>
    <row r="539" spans="1:53" ht="15.75" customHeight="1" x14ac:dyDescent="0.25">
      <c r="A539" s="56" t="s">
        <v>1142</v>
      </c>
      <c r="B539" s="50" t="s">
        <v>51</v>
      </c>
      <c r="C539" s="50" t="s">
        <v>2047</v>
      </c>
      <c r="D539" s="50" t="s">
        <v>1143</v>
      </c>
      <c r="E539" s="37">
        <v>2</v>
      </c>
      <c r="F539" s="37">
        <v>97</v>
      </c>
      <c r="G539" s="37"/>
      <c r="H539" s="37">
        <v>3</v>
      </c>
      <c r="I539" s="37">
        <v>2.8</v>
      </c>
      <c r="J539" s="37"/>
      <c r="K539" s="37"/>
      <c r="L539" s="37"/>
      <c r="M539" s="37"/>
      <c r="N539" s="37"/>
      <c r="O539" s="37"/>
      <c r="P539" s="37"/>
      <c r="Q539" s="37"/>
      <c r="R539" s="37"/>
      <c r="S539" s="37"/>
      <c r="T539" s="37"/>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c r="AR539" s="37"/>
      <c r="AS539" s="37"/>
      <c r="AT539" s="37"/>
      <c r="AU539" s="37"/>
      <c r="AV539" s="37"/>
      <c r="AW539" s="37"/>
      <c r="AX539" s="37"/>
      <c r="AY539" s="37"/>
      <c r="AZ539" s="37"/>
      <c r="BA539" s="38"/>
    </row>
    <row r="540" spans="1:53" ht="15.75" customHeight="1" x14ac:dyDescent="0.25">
      <c r="A540" s="56" t="s">
        <v>1144</v>
      </c>
      <c r="B540" s="50" t="s">
        <v>110</v>
      </c>
      <c r="C540" s="50" t="s">
        <v>2048</v>
      </c>
      <c r="D540" s="50" t="s">
        <v>1145</v>
      </c>
      <c r="E540" s="37">
        <v>6</v>
      </c>
      <c r="F540" s="37">
        <v>75.8</v>
      </c>
      <c r="G540" s="37">
        <v>3.7</v>
      </c>
      <c r="H540" s="37">
        <v>20.5</v>
      </c>
      <c r="I540" s="37">
        <v>10.6</v>
      </c>
      <c r="J540" s="37"/>
      <c r="K540" s="37"/>
      <c r="L540" s="37">
        <v>2.2000000000000002</v>
      </c>
      <c r="M540" s="37"/>
      <c r="N540" s="37"/>
      <c r="O540" s="37"/>
      <c r="P540" s="37"/>
      <c r="Q540" s="37"/>
      <c r="R540" s="37"/>
      <c r="S540" s="37"/>
      <c r="T540" s="37"/>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c r="AR540" s="37">
        <v>5.9</v>
      </c>
      <c r="AS540" s="37"/>
      <c r="AT540" s="37"/>
      <c r="AU540" s="37"/>
      <c r="AV540" s="37"/>
      <c r="AW540" s="37"/>
      <c r="AX540" s="37"/>
      <c r="AY540" s="37"/>
      <c r="AZ540" s="37">
        <v>1.8</v>
      </c>
      <c r="BA540" s="38"/>
    </row>
    <row r="541" spans="1:53" ht="15.75" customHeight="1" x14ac:dyDescent="0.25">
      <c r="A541" s="56" t="s">
        <v>1146</v>
      </c>
      <c r="B541" s="50" t="s">
        <v>95</v>
      </c>
      <c r="C541" s="50" t="s">
        <v>2049</v>
      </c>
      <c r="D541" s="50" t="s">
        <v>1147</v>
      </c>
      <c r="E541" s="37">
        <v>3</v>
      </c>
      <c r="F541" s="37">
        <v>92.6</v>
      </c>
      <c r="G541" s="37">
        <v>5</v>
      </c>
      <c r="H541" s="37">
        <v>2.4000000000000057</v>
      </c>
      <c r="I541" s="37">
        <v>2.4</v>
      </c>
      <c r="J541" s="37"/>
      <c r="K541" s="37"/>
      <c r="L541" s="37"/>
      <c r="M541" s="37"/>
      <c r="N541" s="37"/>
      <c r="O541" s="37"/>
      <c r="P541" s="37"/>
      <c r="Q541" s="37"/>
      <c r="R541" s="37"/>
      <c r="S541" s="37"/>
      <c r="T541" s="37"/>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c r="AR541" s="37"/>
      <c r="AS541" s="37"/>
      <c r="AT541" s="37"/>
      <c r="AU541" s="37"/>
      <c r="AV541" s="37"/>
      <c r="AW541" s="37"/>
      <c r="AX541" s="37"/>
      <c r="AY541" s="37"/>
      <c r="AZ541" s="37"/>
      <c r="BA541" s="38"/>
    </row>
    <row r="542" spans="1:53" ht="15.75" customHeight="1" x14ac:dyDescent="0.25">
      <c r="A542" s="56" t="s">
        <v>1148</v>
      </c>
      <c r="B542" s="50" t="s">
        <v>47</v>
      </c>
      <c r="C542" s="50" t="s">
        <v>2050</v>
      </c>
      <c r="D542" s="50" t="s">
        <v>1149</v>
      </c>
      <c r="E542" s="37">
        <v>2</v>
      </c>
      <c r="F542" s="37">
        <v>98.9</v>
      </c>
      <c r="G542" s="37"/>
      <c r="H542" s="37">
        <v>1.0999999999999943</v>
      </c>
      <c r="I542" s="37">
        <v>1.1000000000000001</v>
      </c>
      <c r="J542" s="37"/>
      <c r="K542" s="37"/>
      <c r="L542" s="37"/>
      <c r="M542" s="37"/>
      <c r="N542" s="37"/>
      <c r="O542" s="37"/>
      <c r="P542" s="37"/>
      <c r="Q542" s="37"/>
      <c r="R542" s="37"/>
      <c r="S542" s="37"/>
      <c r="T542" s="37"/>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c r="AR542" s="37"/>
      <c r="AS542" s="37"/>
      <c r="AT542" s="37"/>
      <c r="AU542" s="37"/>
      <c r="AV542" s="37"/>
      <c r="AW542" s="37"/>
      <c r="AX542" s="37"/>
      <c r="AY542" s="37"/>
      <c r="AZ542" s="37"/>
      <c r="BA542" s="38"/>
    </row>
    <row r="543" spans="1:53" ht="15.75" customHeight="1" x14ac:dyDescent="0.25">
      <c r="A543" s="56" t="s">
        <v>1150</v>
      </c>
      <c r="B543" s="50" t="s">
        <v>117</v>
      </c>
      <c r="C543" s="50" t="s">
        <v>2051</v>
      </c>
      <c r="D543" s="50" t="s">
        <v>1151</v>
      </c>
      <c r="E543" s="37">
        <v>5</v>
      </c>
      <c r="F543" s="37">
        <v>73.599999999999994</v>
      </c>
      <c r="G543" s="37">
        <v>21.4</v>
      </c>
      <c r="H543" s="37">
        <v>5</v>
      </c>
      <c r="I543" s="37">
        <v>2.5</v>
      </c>
      <c r="J543" s="37"/>
      <c r="K543" s="37"/>
      <c r="L543" s="37">
        <v>1.3</v>
      </c>
      <c r="M543" s="37"/>
      <c r="N543" s="37"/>
      <c r="O543" s="37"/>
      <c r="P543" s="37"/>
      <c r="Q543" s="37"/>
      <c r="R543" s="37"/>
      <c r="S543" s="37"/>
      <c r="T543" s="37"/>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c r="AR543" s="37"/>
      <c r="AS543" s="37"/>
      <c r="AT543" s="37"/>
      <c r="AU543" s="37"/>
      <c r="AV543" s="37"/>
      <c r="AW543" s="37"/>
      <c r="AX543" s="37"/>
      <c r="AY543" s="37">
        <v>1.3</v>
      </c>
      <c r="AZ543" s="37"/>
      <c r="BA543" s="38"/>
    </row>
    <row r="544" spans="1:53" ht="15.75" customHeight="1" x14ac:dyDescent="0.25">
      <c r="A544" s="56" t="s">
        <v>1152</v>
      </c>
      <c r="B544" s="50" t="s">
        <v>117</v>
      </c>
      <c r="C544" s="50" t="s">
        <v>2052</v>
      </c>
      <c r="D544" s="50" t="s">
        <v>1153</v>
      </c>
      <c r="E544" s="37">
        <v>3</v>
      </c>
      <c r="F544" s="37">
        <v>88.5</v>
      </c>
      <c r="G544" s="37">
        <v>6.9</v>
      </c>
      <c r="H544" s="37">
        <v>4.5999999999999943</v>
      </c>
      <c r="I544" s="37">
        <v>4.5999999999999996</v>
      </c>
      <c r="J544" s="37"/>
      <c r="K544" s="37"/>
      <c r="L544" s="37"/>
      <c r="M544" s="37"/>
      <c r="N544" s="37"/>
      <c r="O544" s="37"/>
      <c r="P544" s="37"/>
      <c r="Q544" s="37"/>
      <c r="R544" s="37"/>
      <c r="S544" s="37"/>
      <c r="T544" s="37"/>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c r="AR544" s="37"/>
      <c r="AS544" s="37"/>
      <c r="AT544" s="37"/>
      <c r="AU544" s="37"/>
      <c r="AV544" s="37"/>
      <c r="AW544" s="37"/>
      <c r="AX544" s="37"/>
      <c r="AY544" s="37"/>
      <c r="AZ544" s="37"/>
      <c r="BA544" s="38"/>
    </row>
    <row r="545" spans="1:53" ht="15.75" customHeight="1" x14ac:dyDescent="0.25">
      <c r="A545" s="56" t="s">
        <v>1154</v>
      </c>
      <c r="B545" s="50" t="s">
        <v>117</v>
      </c>
      <c r="C545" s="50" t="s">
        <v>2053</v>
      </c>
      <c r="D545" s="50" t="s">
        <v>1155</v>
      </c>
      <c r="E545" s="37">
        <v>3</v>
      </c>
      <c r="F545" s="37">
        <v>79.3</v>
      </c>
      <c r="G545" s="37">
        <v>17.5</v>
      </c>
      <c r="H545" s="37">
        <v>3.2000000000000028</v>
      </c>
      <c r="I545" s="37">
        <v>3.2</v>
      </c>
      <c r="J545" s="37"/>
      <c r="K545" s="37"/>
      <c r="L545" s="37"/>
      <c r="M545" s="37"/>
      <c r="N545" s="37"/>
      <c r="O545" s="37"/>
      <c r="P545" s="37"/>
      <c r="Q545" s="37"/>
      <c r="R545" s="37"/>
      <c r="S545" s="37"/>
      <c r="T545" s="37"/>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c r="AR545" s="37"/>
      <c r="AS545" s="37"/>
      <c r="AT545" s="37"/>
      <c r="AU545" s="37"/>
      <c r="AV545" s="37"/>
      <c r="AW545" s="37"/>
      <c r="AX545" s="37"/>
      <c r="AY545" s="37"/>
      <c r="AZ545" s="37"/>
      <c r="BA545" s="38"/>
    </row>
    <row r="546" spans="1:53" ht="15.75" customHeight="1" x14ac:dyDescent="0.25">
      <c r="A546" s="56" t="s">
        <v>1156</v>
      </c>
      <c r="B546" s="50" t="s">
        <v>117</v>
      </c>
      <c r="C546" s="50" t="s">
        <v>2054</v>
      </c>
      <c r="D546" s="50" t="s">
        <v>1157</v>
      </c>
      <c r="E546" s="37">
        <v>4</v>
      </c>
      <c r="F546" s="37">
        <v>75.3</v>
      </c>
      <c r="G546" s="37">
        <v>18.3</v>
      </c>
      <c r="H546" s="37">
        <v>6.4000000000000057</v>
      </c>
      <c r="I546" s="37">
        <v>5</v>
      </c>
      <c r="J546" s="37"/>
      <c r="K546" s="37"/>
      <c r="L546" s="37">
        <v>1</v>
      </c>
      <c r="M546" s="37"/>
      <c r="N546" s="37"/>
      <c r="O546" s="37"/>
      <c r="P546" s="37"/>
      <c r="Q546" s="37"/>
      <c r="R546" s="37"/>
      <c r="S546" s="37"/>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8"/>
    </row>
    <row r="547" spans="1:53" ht="15.75" customHeight="1" x14ac:dyDescent="0.25">
      <c r="A547" s="56" t="s">
        <v>1159</v>
      </c>
      <c r="B547" s="50" t="s">
        <v>55</v>
      </c>
      <c r="C547" s="50" t="s">
        <v>2056</v>
      </c>
      <c r="D547" s="50" t="s">
        <v>1160</v>
      </c>
      <c r="E547" s="37">
        <v>4</v>
      </c>
      <c r="F547" s="37">
        <v>75.5</v>
      </c>
      <c r="G547" s="37">
        <v>19.2</v>
      </c>
      <c r="H547" s="37">
        <v>5.2999999999999972</v>
      </c>
      <c r="I547" s="37">
        <v>4.0999999999999996</v>
      </c>
      <c r="J547" s="37"/>
      <c r="K547" s="37"/>
      <c r="L547" s="37">
        <v>1.3</v>
      </c>
      <c r="M547" s="37"/>
      <c r="N547" s="37"/>
      <c r="O547" s="37"/>
      <c r="P547" s="37"/>
      <c r="Q547" s="37"/>
      <c r="R547" s="37"/>
      <c r="S547" s="37"/>
      <c r="T547" s="37"/>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c r="AR547" s="37"/>
      <c r="AS547" s="37"/>
      <c r="AT547" s="37"/>
      <c r="AU547" s="37"/>
      <c r="AV547" s="37"/>
      <c r="AW547" s="37"/>
      <c r="AX547" s="37"/>
      <c r="AY547" s="37"/>
      <c r="AZ547" s="37"/>
      <c r="BA547" s="38"/>
    </row>
    <row r="548" spans="1:53" ht="15.75" customHeight="1" x14ac:dyDescent="0.25">
      <c r="A548" s="56" t="s">
        <v>1422</v>
      </c>
      <c r="B548" s="50" t="s">
        <v>67</v>
      </c>
      <c r="C548" s="50" t="s">
        <v>2055</v>
      </c>
      <c r="D548" s="50" t="s">
        <v>1158</v>
      </c>
      <c r="E548" s="37">
        <v>5</v>
      </c>
      <c r="F548" s="37">
        <v>75.8</v>
      </c>
      <c r="G548" s="37">
        <v>15.7</v>
      </c>
      <c r="H548" s="37">
        <v>8.5</v>
      </c>
      <c r="I548" s="37">
        <v>5.2</v>
      </c>
      <c r="J548" s="37"/>
      <c r="K548" s="37"/>
      <c r="L548" s="37">
        <v>1.1000000000000001</v>
      </c>
      <c r="M548" s="37"/>
      <c r="N548" s="37"/>
      <c r="O548" s="37"/>
      <c r="P548" s="37"/>
      <c r="Q548" s="37"/>
      <c r="R548" s="37"/>
      <c r="S548" s="37"/>
      <c r="T548" s="37"/>
      <c r="U548" s="37"/>
      <c r="V548" s="37"/>
      <c r="W548" s="37"/>
      <c r="X548" s="37"/>
      <c r="Y548" s="37"/>
      <c r="Z548" s="37"/>
      <c r="AA548" s="37"/>
      <c r="AB548" s="37"/>
      <c r="AC548" s="37"/>
      <c r="AD548" s="37"/>
      <c r="AE548" s="37"/>
      <c r="AF548" s="37"/>
      <c r="AG548" s="37"/>
      <c r="AH548" s="37"/>
      <c r="AI548" s="37"/>
      <c r="AJ548" s="37"/>
      <c r="AK548" s="37"/>
      <c r="AL548" s="37">
        <v>2.2000000000000002</v>
      </c>
      <c r="AM548" s="37"/>
      <c r="AN548" s="37"/>
      <c r="AO548" s="37"/>
      <c r="AP548" s="37"/>
      <c r="AQ548" s="37"/>
      <c r="AR548" s="37"/>
      <c r="AS548" s="37"/>
      <c r="AT548" s="37"/>
      <c r="AU548" s="37"/>
      <c r="AV548" s="37"/>
      <c r="AW548" s="37"/>
      <c r="AX548" s="37"/>
      <c r="AY548" s="37"/>
      <c r="AZ548" s="37"/>
      <c r="BA548" s="38"/>
    </row>
    <row r="549" spans="1:53" ht="15.75" customHeight="1" x14ac:dyDescent="0.25">
      <c r="A549" s="56" t="s">
        <v>1161</v>
      </c>
      <c r="B549" s="50" t="s">
        <v>117</v>
      </c>
      <c r="C549" s="50" t="s">
        <v>2057</v>
      </c>
      <c r="D549" s="50" t="s">
        <v>1162</v>
      </c>
      <c r="E549" s="37">
        <v>3</v>
      </c>
      <c r="F549" s="37">
        <v>59.8</v>
      </c>
      <c r="G549" s="37">
        <v>36.200000000000003</v>
      </c>
      <c r="H549" s="37">
        <v>4</v>
      </c>
      <c r="I549" s="37">
        <v>3.4</v>
      </c>
      <c r="J549" s="37"/>
      <c r="K549" s="37"/>
      <c r="L549" s="37"/>
      <c r="M549" s="37"/>
      <c r="N549" s="37"/>
      <c r="O549" s="37"/>
      <c r="P549" s="37"/>
      <c r="Q549" s="37"/>
      <c r="R549" s="37"/>
      <c r="S549" s="37"/>
      <c r="T549" s="37"/>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8"/>
    </row>
    <row r="550" spans="1:53" ht="15.75" customHeight="1" x14ac:dyDescent="0.25">
      <c r="A550" s="56" t="s">
        <v>1163</v>
      </c>
      <c r="B550" s="50" t="s">
        <v>55</v>
      </c>
      <c r="C550" s="50" t="s">
        <v>2058</v>
      </c>
      <c r="D550" s="50" t="s">
        <v>1164</v>
      </c>
      <c r="E550" s="37">
        <v>6</v>
      </c>
      <c r="F550" s="37">
        <v>48.6</v>
      </c>
      <c r="G550" s="37"/>
      <c r="H550" s="37">
        <v>51.4</v>
      </c>
      <c r="I550" s="37">
        <v>23.2</v>
      </c>
      <c r="J550" s="37"/>
      <c r="K550" s="37"/>
      <c r="L550" s="37"/>
      <c r="M550" s="37"/>
      <c r="N550" s="37"/>
      <c r="O550" s="37"/>
      <c r="P550" s="37"/>
      <c r="Q550" s="37"/>
      <c r="R550" s="37"/>
      <c r="S550" s="37"/>
      <c r="T550" s="37"/>
      <c r="U550" s="37"/>
      <c r="V550" s="37"/>
      <c r="W550" s="37">
        <v>5.8</v>
      </c>
      <c r="X550" s="37"/>
      <c r="Y550" s="37"/>
      <c r="Z550" s="37">
        <v>6.4</v>
      </c>
      <c r="AA550" s="37"/>
      <c r="AB550" s="37"/>
      <c r="AC550" s="37"/>
      <c r="AD550" s="37"/>
      <c r="AE550" s="37"/>
      <c r="AF550" s="37"/>
      <c r="AG550" s="37"/>
      <c r="AH550" s="37"/>
      <c r="AI550" s="37"/>
      <c r="AJ550" s="37"/>
      <c r="AK550" s="37"/>
      <c r="AL550" s="37"/>
      <c r="AM550" s="37"/>
      <c r="AN550" s="37"/>
      <c r="AO550" s="37"/>
      <c r="AP550" s="37"/>
      <c r="AQ550" s="37"/>
      <c r="AR550" s="37"/>
      <c r="AS550" s="37">
        <v>6.4</v>
      </c>
      <c r="AT550" s="37">
        <v>9.6</v>
      </c>
      <c r="AU550" s="37"/>
      <c r="AV550" s="37"/>
      <c r="AW550" s="37"/>
      <c r="AX550" s="37"/>
      <c r="AY550" s="37"/>
      <c r="AZ550" s="37"/>
      <c r="BA550" s="38"/>
    </row>
    <row r="551" spans="1:53" ht="15.75" customHeight="1" x14ac:dyDescent="0.25">
      <c r="A551" s="56" t="s">
        <v>1165</v>
      </c>
      <c r="B551" s="50" t="s">
        <v>67</v>
      </c>
      <c r="C551" s="50" t="s">
        <v>2059</v>
      </c>
      <c r="D551" s="50" t="s">
        <v>1166</v>
      </c>
      <c r="E551" s="37">
        <v>5</v>
      </c>
      <c r="F551" s="37">
        <v>49.6</v>
      </c>
      <c r="G551" s="37">
        <v>43</v>
      </c>
      <c r="H551" s="37">
        <v>7.4000000000000057</v>
      </c>
      <c r="I551" s="37">
        <v>4.5</v>
      </c>
      <c r="J551" s="37"/>
      <c r="K551" s="37"/>
      <c r="L551" s="37">
        <v>1.7</v>
      </c>
      <c r="M551" s="37"/>
      <c r="N551" s="37"/>
      <c r="O551" s="37"/>
      <c r="P551" s="37"/>
      <c r="Q551" s="37"/>
      <c r="R551" s="37"/>
      <c r="S551" s="37"/>
      <c r="T551" s="37"/>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c r="AR551" s="37"/>
      <c r="AS551" s="37"/>
      <c r="AT551" s="37"/>
      <c r="AU551" s="37"/>
      <c r="AV551" s="37">
        <v>1.2</v>
      </c>
      <c r="AW551" s="37"/>
      <c r="AX551" s="37"/>
      <c r="AY551" s="37"/>
      <c r="AZ551" s="37"/>
      <c r="BA551" s="38"/>
    </row>
    <row r="552" spans="1:53" ht="15.75" customHeight="1" x14ac:dyDescent="0.25">
      <c r="A552" s="56" t="s">
        <v>1167</v>
      </c>
      <c r="B552" s="50" t="s">
        <v>262</v>
      </c>
      <c r="C552" s="50" t="s">
        <v>2060</v>
      </c>
      <c r="D552" s="50" t="s">
        <v>1168</v>
      </c>
      <c r="E552" s="37">
        <v>1</v>
      </c>
      <c r="F552" s="37">
        <v>100</v>
      </c>
      <c r="G552" s="37"/>
      <c r="H552" s="37">
        <v>0</v>
      </c>
      <c r="I552" s="37"/>
      <c r="J552" s="37"/>
      <c r="K552" s="37"/>
      <c r="L552" s="37"/>
      <c r="M552" s="37"/>
      <c r="N552" s="37"/>
      <c r="O552" s="37"/>
      <c r="P552" s="37"/>
      <c r="Q552" s="37"/>
      <c r="R552" s="37"/>
      <c r="S552" s="37"/>
      <c r="T552" s="37"/>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c r="AR552" s="37"/>
      <c r="AS552" s="37"/>
      <c r="AT552" s="37"/>
      <c r="AU552" s="37"/>
      <c r="AV552" s="37"/>
      <c r="AW552" s="37"/>
      <c r="AX552" s="37"/>
      <c r="AY552" s="37"/>
      <c r="AZ552" s="37"/>
      <c r="BA552" s="38"/>
    </row>
    <row r="553" spans="1:53" ht="15.75" customHeight="1" x14ac:dyDescent="0.25">
      <c r="A553" s="56" t="s">
        <v>1169</v>
      </c>
      <c r="B553" s="50" t="s">
        <v>61</v>
      </c>
      <c r="C553" s="50" t="s">
        <v>2061</v>
      </c>
      <c r="D553" s="50" t="s">
        <v>1170</v>
      </c>
      <c r="E553" s="37">
        <v>3</v>
      </c>
      <c r="F553" s="37">
        <v>80.400000000000006</v>
      </c>
      <c r="G553" s="37">
        <v>19.100000000000001</v>
      </c>
      <c r="H553" s="37">
        <v>0.5</v>
      </c>
      <c r="I553" s="37">
        <v>0.5</v>
      </c>
      <c r="J553" s="37"/>
      <c r="K553" s="37"/>
      <c r="L553" s="37"/>
      <c r="M553" s="37"/>
      <c r="N553" s="37"/>
      <c r="O553" s="37"/>
      <c r="P553" s="37"/>
      <c r="Q553" s="37"/>
      <c r="R553" s="37"/>
      <c r="S553" s="37"/>
      <c r="T553" s="37"/>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c r="AR553" s="37"/>
      <c r="AS553" s="37"/>
      <c r="AT553" s="37"/>
      <c r="AU553" s="37"/>
      <c r="AV553" s="37"/>
      <c r="AW553" s="37"/>
      <c r="AX553" s="37"/>
      <c r="AY553" s="37"/>
      <c r="AZ553" s="37"/>
      <c r="BA553" s="38"/>
    </row>
    <row r="554" spans="1:53" ht="15.75" customHeight="1" x14ac:dyDescent="0.25">
      <c r="A554" s="56" t="s">
        <v>1171</v>
      </c>
      <c r="B554" s="50" t="s">
        <v>120</v>
      </c>
      <c r="C554" s="50" t="s">
        <v>2062</v>
      </c>
      <c r="D554" s="50" t="s">
        <v>1172</v>
      </c>
      <c r="E554" s="37">
        <v>4</v>
      </c>
      <c r="F554" s="37">
        <v>93.7</v>
      </c>
      <c r="G554" s="37">
        <v>2</v>
      </c>
      <c r="H554" s="37">
        <v>4.2999999999999972</v>
      </c>
      <c r="I554" s="37">
        <v>3.2</v>
      </c>
      <c r="J554" s="37"/>
      <c r="K554" s="37"/>
      <c r="L554" s="37"/>
      <c r="M554" s="37"/>
      <c r="N554" s="37"/>
      <c r="O554" s="37"/>
      <c r="P554" s="37"/>
      <c r="Q554" s="37"/>
      <c r="R554" s="37"/>
      <c r="S554" s="37"/>
      <c r="T554" s="37"/>
      <c r="U554" s="37"/>
      <c r="V554" s="37"/>
      <c r="W554" s="37"/>
      <c r="X554" s="37">
        <v>1.1000000000000001</v>
      </c>
      <c r="Y554" s="37"/>
      <c r="Z554" s="37"/>
      <c r="AA554" s="37"/>
      <c r="AB554" s="37"/>
      <c r="AC554" s="37"/>
      <c r="AD554" s="37"/>
      <c r="AE554" s="37"/>
      <c r="AF554" s="37"/>
      <c r="AG554" s="37"/>
      <c r="AH554" s="37"/>
      <c r="AI554" s="37"/>
      <c r="AJ554" s="37"/>
      <c r="AK554" s="37"/>
      <c r="AL554" s="37"/>
      <c r="AM554" s="37"/>
      <c r="AN554" s="37"/>
      <c r="AO554" s="37"/>
      <c r="AP554" s="37"/>
      <c r="AQ554" s="37"/>
      <c r="AR554" s="37"/>
      <c r="AS554" s="37"/>
      <c r="AT554" s="37"/>
      <c r="AU554" s="37"/>
      <c r="AV554" s="37"/>
      <c r="AW554" s="37"/>
      <c r="AX554" s="37"/>
      <c r="AY554" s="37"/>
      <c r="AZ554" s="37"/>
      <c r="BA554" s="38"/>
    </row>
    <row r="555" spans="1:53" ht="15.75" customHeight="1" x14ac:dyDescent="0.25">
      <c r="A555" s="56" t="s">
        <v>1173</v>
      </c>
      <c r="B555" s="50" t="s">
        <v>55</v>
      </c>
      <c r="C555" s="50" t="s">
        <v>2063</v>
      </c>
      <c r="D555" s="50" t="s">
        <v>1174</v>
      </c>
      <c r="E555" s="37">
        <v>6</v>
      </c>
      <c r="F555" s="37">
        <v>67.7</v>
      </c>
      <c r="G555" s="37">
        <v>17.7</v>
      </c>
      <c r="H555" s="37">
        <v>14.599999999999994</v>
      </c>
      <c r="I555" s="37">
        <v>8.9</v>
      </c>
      <c r="J555" s="37"/>
      <c r="K555" s="37"/>
      <c r="L555" s="37"/>
      <c r="M555" s="37"/>
      <c r="N555" s="37"/>
      <c r="O555" s="37"/>
      <c r="P555" s="37"/>
      <c r="Q555" s="37"/>
      <c r="R555" s="37"/>
      <c r="S555" s="37"/>
      <c r="T555" s="37"/>
      <c r="U555" s="37"/>
      <c r="V555" s="37"/>
      <c r="W555" s="37">
        <v>2.6</v>
      </c>
      <c r="X555" s="37"/>
      <c r="Y555" s="37"/>
      <c r="Z555" s="37"/>
      <c r="AA555" s="37"/>
      <c r="AB555" s="37"/>
      <c r="AC555" s="37"/>
      <c r="AD555" s="37"/>
      <c r="AE555" s="37"/>
      <c r="AF555" s="37"/>
      <c r="AG555" s="37"/>
      <c r="AH555" s="37"/>
      <c r="AI555" s="37"/>
      <c r="AJ555" s="37"/>
      <c r="AK555" s="37"/>
      <c r="AL555" s="37"/>
      <c r="AM555" s="37"/>
      <c r="AN555" s="37"/>
      <c r="AO555" s="37"/>
      <c r="AP555" s="37"/>
      <c r="AQ555" s="37"/>
      <c r="AR555" s="37"/>
      <c r="AS555" s="37"/>
      <c r="AT555" s="37">
        <v>2</v>
      </c>
      <c r="AU555" s="37"/>
      <c r="AV555" s="37"/>
      <c r="AW555" s="37"/>
      <c r="AX555" s="37"/>
      <c r="AY555" s="37">
        <v>1.1000000000000001</v>
      </c>
      <c r="AZ555" s="37"/>
      <c r="BA555" s="38"/>
    </row>
    <row r="556" spans="1:53" ht="15.75" customHeight="1" x14ac:dyDescent="0.25">
      <c r="A556" s="56" t="s">
        <v>1175</v>
      </c>
      <c r="B556" s="50" t="s">
        <v>55</v>
      </c>
      <c r="C556" s="50" t="s">
        <v>2064</v>
      </c>
      <c r="D556" s="50" t="s">
        <v>1176</v>
      </c>
      <c r="E556" s="37">
        <v>5</v>
      </c>
      <c r="F556" s="37">
        <v>45</v>
      </c>
      <c r="G556" s="37">
        <v>30.7</v>
      </c>
      <c r="H556" s="37">
        <v>24.299999999999997</v>
      </c>
      <c r="I556" s="37">
        <v>4.5999999999999996</v>
      </c>
      <c r="J556" s="37"/>
      <c r="K556" s="37"/>
      <c r="L556" s="37"/>
      <c r="M556" s="37"/>
      <c r="N556" s="37"/>
      <c r="O556" s="37"/>
      <c r="P556" s="37"/>
      <c r="Q556" s="37"/>
      <c r="R556" s="37"/>
      <c r="S556" s="37"/>
      <c r="T556" s="37"/>
      <c r="U556" s="37"/>
      <c r="V556" s="37"/>
      <c r="W556" s="37"/>
      <c r="X556" s="37"/>
      <c r="Y556" s="37"/>
      <c r="Z556" s="37"/>
      <c r="AA556" s="37"/>
      <c r="AB556" s="37"/>
      <c r="AC556" s="37"/>
      <c r="AD556" s="37"/>
      <c r="AE556" s="37"/>
      <c r="AF556" s="37"/>
      <c r="AG556" s="37"/>
      <c r="AH556" s="37"/>
      <c r="AI556" s="37"/>
      <c r="AJ556" s="37"/>
      <c r="AK556" s="37"/>
      <c r="AL556" s="37"/>
      <c r="AM556" s="37">
        <v>18.2</v>
      </c>
      <c r="AN556" s="37"/>
      <c r="AO556" s="37"/>
      <c r="AP556" s="37"/>
      <c r="AQ556" s="37"/>
      <c r="AR556" s="37"/>
      <c r="AS556" s="37"/>
      <c r="AT556" s="37"/>
      <c r="AU556" s="37"/>
      <c r="AV556" s="37"/>
      <c r="AW556" s="37"/>
      <c r="AX556" s="37">
        <v>1.4</v>
      </c>
      <c r="AY556" s="37"/>
      <c r="AZ556" s="37"/>
      <c r="BA556" s="38"/>
    </row>
    <row r="557" spans="1:53" ht="15.75" customHeight="1" x14ac:dyDescent="0.25">
      <c r="A557" s="56" t="s">
        <v>1177</v>
      </c>
      <c r="B557" s="50" t="s">
        <v>132</v>
      </c>
      <c r="C557" s="50" t="s">
        <v>2065</v>
      </c>
      <c r="D557" s="50" t="s">
        <v>1178</v>
      </c>
      <c r="E557" s="37">
        <v>3</v>
      </c>
      <c r="F557" s="37">
        <v>95.8</v>
      </c>
      <c r="G557" s="37">
        <v>2.8</v>
      </c>
      <c r="H557" s="37">
        <v>1.4000000000000057</v>
      </c>
      <c r="I557" s="37">
        <v>1.2</v>
      </c>
      <c r="J557" s="37"/>
      <c r="K557" s="37"/>
      <c r="L557" s="37"/>
      <c r="M557" s="37"/>
      <c r="N557" s="37"/>
      <c r="O557" s="37"/>
      <c r="P557" s="37"/>
      <c r="Q557" s="37"/>
      <c r="R557" s="37"/>
      <c r="S557" s="37"/>
      <c r="T557" s="37"/>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c r="AR557" s="37"/>
      <c r="AS557" s="37"/>
      <c r="AT557" s="37"/>
      <c r="AU557" s="37"/>
      <c r="AV557" s="37"/>
      <c r="AW557" s="37"/>
      <c r="AX557" s="37"/>
      <c r="AY557" s="37"/>
      <c r="AZ557" s="37"/>
      <c r="BA557" s="38"/>
    </row>
    <row r="558" spans="1:53" ht="15.75" customHeight="1" x14ac:dyDescent="0.25">
      <c r="A558" s="56" t="s">
        <v>1179</v>
      </c>
      <c r="B558" s="50" t="s">
        <v>103</v>
      </c>
      <c r="C558" s="50" t="s">
        <v>2066</v>
      </c>
      <c r="D558" s="50" t="s">
        <v>1180</v>
      </c>
      <c r="E558" s="37">
        <v>3</v>
      </c>
      <c r="F558" s="37">
        <v>93</v>
      </c>
      <c r="G558" s="37">
        <v>6.4</v>
      </c>
      <c r="H558" s="37">
        <v>0.59999999999999432</v>
      </c>
      <c r="I558" s="37">
        <v>0.6</v>
      </c>
      <c r="J558" s="37"/>
      <c r="K558" s="37"/>
      <c r="L558" s="37"/>
      <c r="M558" s="37"/>
      <c r="N558" s="37"/>
      <c r="O558" s="37"/>
      <c r="P558" s="37"/>
      <c r="Q558" s="37"/>
      <c r="R558" s="37"/>
      <c r="S558" s="37"/>
      <c r="T558" s="37"/>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c r="AR558" s="37"/>
      <c r="AS558" s="37"/>
      <c r="AT558" s="37"/>
      <c r="AU558" s="37"/>
      <c r="AV558" s="37"/>
      <c r="AW558" s="37"/>
      <c r="AX558" s="37"/>
      <c r="AY558" s="37"/>
      <c r="AZ558" s="37"/>
      <c r="BA558" s="38"/>
    </row>
    <row r="559" spans="1:53" ht="15.75" customHeight="1" x14ac:dyDescent="0.25">
      <c r="A559" s="56" t="s">
        <v>1181</v>
      </c>
      <c r="B559" s="50" t="s">
        <v>78</v>
      </c>
      <c r="C559" s="50" t="s">
        <v>2067</v>
      </c>
      <c r="D559" s="50" t="s">
        <v>1182</v>
      </c>
      <c r="E559" s="37">
        <v>3</v>
      </c>
      <c r="F559" s="37">
        <v>91.4</v>
      </c>
      <c r="G559" s="37">
        <v>2.9</v>
      </c>
      <c r="H559" s="37">
        <v>5.6999999999999886</v>
      </c>
      <c r="I559" s="37">
        <v>5.7</v>
      </c>
      <c r="J559" s="37"/>
      <c r="K559" s="37"/>
      <c r="L559" s="37"/>
      <c r="M559" s="37"/>
      <c r="N559" s="37"/>
      <c r="O559" s="37"/>
      <c r="P559" s="37"/>
      <c r="Q559" s="37"/>
      <c r="R559" s="37"/>
      <c r="S559" s="37"/>
      <c r="T559" s="37"/>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c r="AR559" s="37"/>
      <c r="AS559" s="37"/>
      <c r="AT559" s="37"/>
      <c r="AU559" s="37"/>
      <c r="AV559" s="37"/>
      <c r="AW559" s="37"/>
      <c r="AX559" s="37"/>
      <c r="AY559" s="37"/>
      <c r="AZ559" s="37"/>
      <c r="BA559" s="38"/>
    </row>
    <row r="560" spans="1:53" ht="15.75" customHeight="1" x14ac:dyDescent="0.25">
      <c r="A560" s="56" t="s">
        <v>1183</v>
      </c>
      <c r="B560" s="50" t="s">
        <v>55</v>
      </c>
      <c r="C560" s="50" t="s">
        <v>2068</v>
      </c>
      <c r="D560" s="50" t="s">
        <v>1184</v>
      </c>
      <c r="E560" s="37">
        <v>5</v>
      </c>
      <c r="F560" s="37">
        <v>84.9</v>
      </c>
      <c r="G560" s="37">
        <v>6.1</v>
      </c>
      <c r="H560" s="37">
        <v>9</v>
      </c>
      <c r="I560" s="37">
        <v>5.4</v>
      </c>
      <c r="J560" s="37"/>
      <c r="K560" s="37"/>
      <c r="L560" s="37">
        <v>2.2999999999999998</v>
      </c>
      <c r="M560" s="37"/>
      <c r="N560" s="37"/>
      <c r="O560" s="37"/>
      <c r="P560" s="37"/>
      <c r="Q560" s="37"/>
      <c r="R560" s="37"/>
      <c r="S560" s="37"/>
      <c r="T560" s="37"/>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c r="AR560" s="37"/>
      <c r="AS560" s="37"/>
      <c r="AT560" s="37"/>
      <c r="AU560" s="37"/>
      <c r="AV560" s="37"/>
      <c r="AW560" s="37"/>
      <c r="AX560" s="37">
        <v>1.3</v>
      </c>
      <c r="AY560" s="37"/>
      <c r="AZ560" s="37"/>
      <c r="BA560" s="38"/>
    </row>
    <row r="561" spans="1:53" ht="15.75" customHeight="1" x14ac:dyDescent="0.25">
      <c r="A561" s="56" t="s">
        <v>1185</v>
      </c>
      <c r="B561" s="50" t="s">
        <v>51</v>
      </c>
      <c r="C561" s="50" t="s">
        <v>2069</v>
      </c>
      <c r="D561" s="50" t="s">
        <v>1186</v>
      </c>
      <c r="E561" s="37">
        <v>3</v>
      </c>
      <c r="F561" s="37">
        <v>97.9</v>
      </c>
      <c r="G561" s="37"/>
      <c r="H561" s="37">
        <v>2.0999999999999943</v>
      </c>
      <c r="I561" s="37">
        <v>0.7</v>
      </c>
      <c r="J561" s="37"/>
      <c r="K561" s="37"/>
      <c r="L561" s="37"/>
      <c r="M561" s="37"/>
      <c r="N561" s="37"/>
      <c r="O561" s="37"/>
      <c r="P561" s="37"/>
      <c r="Q561" s="37"/>
      <c r="R561" s="37"/>
      <c r="S561" s="37"/>
      <c r="T561" s="37"/>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c r="AR561" s="37"/>
      <c r="AS561" s="37"/>
      <c r="AT561" s="37"/>
      <c r="AU561" s="37"/>
      <c r="AV561" s="37"/>
      <c r="AW561" s="37">
        <v>1.4</v>
      </c>
      <c r="AX561" s="37"/>
      <c r="AY561" s="37"/>
      <c r="AZ561" s="37"/>
      <c r="BA561" s="38"/>
    </row>
    <row r="562" spans="1:53" ht="15.75" customHeight="1" x14ac:dyDescent="0.25">
      <c r="A562" s="56" t="s">
        <v>1187</v>
      </c>
      <c r="B562" s="50" t="s">
        <v>51</v>
      </c>
      <c r="C562" s="50" t="s">
        <v>2070</v>
      </c>
      <c r="D562" s="50" t="s">
        <v>1188</v>
      </c>
      <c r="E562" s="37">
        <v>3</v>
      </c>
      <c r="F562" s="37">
        <v>95.4</v>
      </c>
      <c r="G562" s="37">
        <v>3.3</v>
      </c>
      <c r="H562" s="37">
        <v>1.2999999999999972</v>
      </c>
      <c r="I562" s="37">
        <v>1.3</v>
      </c>
      <c r="J562" s="37"/>
      <c r="K562" s="37"/>
      <c r="L562" s="37"/>
      <c r="M562" s="37"/>
      <c r="N562" s="37"/>
      <c r="O562" s="37"/>
      <c r="P562" s="37"/>
      <c r="Q562" s="37"/>
      <c r="R562" s="37"/>
      <c r="S562" s="37"/>
      <c r="T562" s="37"/>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c r="AR562" s="37"/>
      <c r="AS562" s="37"/>
      <c r="AT562" s="37"/>
      <c r="AU562" s="37"/>
      <c r="AV562" s="37"/>
      <c r="AW562" s="37"/>
      <c r="AX562" s="37"/>
      <c r="AY562" s="37"/>
      <c r="AZ562" s="37"/>
      <c r="BA562" s="38"/>
    </row>
    <row r="563" spans="1:53" ht="15.75" customHeight="1" x14ac:dyDescent="0.25">
      <c r="A563" s="56" t="s">
        <v>1189</v>
      </c>
      <c r="B563" s="50" t="s">
        <v>143</v>
      </c>
      <c r="C563" s="50" t="s">
        <v>1423</v>
      </c>
      <c r="D563" s="50" t="s">
        <v>1190</v>
      </c>
      <c r="E563" s="37">
        <v>3</v>
      </c>
      <c r="F563" s="37">
        <v>93.3</v>
      </c>
      <c r="G563" s="37">
        <v>3</v>
      </c>
      <c r="H563" s="37">
        <v>3.7000000000000028</v>
      </c>
      <c r="I563" s="37">
        <v>3.8</v>
      </c>
      <c r="J563" s="37"/>
      <c r="K563" s="37"/>
      <c r="L563" s="37"/>
      <c r="M563" s="37"/>
      <c r="N563" s="37"/>
      <c r="O563" s="37"/>
      <c r="P563" s="37"/>
      <c r="Q563" s="37"/>
      <c r="R563" s="37"/>
      <c r="S563" s="37"/>
      <c r="T563" s="37"/>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c r="AR563" s="37"/>
      <c r="AS563" s="37"/>
      <c r="AT563" s="37"/>
      <c r="AU563" s="37"/>
      <c r="AV563" s="37"/>
      <c r="AW563" s="37"/>
      <c r="AX563" s="37"/>
      <c r="AY563" s="37"/>
      <c r="AZ563" s="37"/>
      <c r="BA563" s="38"/>
    </row>
    <row r="564" spans="1:53" ht="15.75" customHeight="1" x14ac:dyDescent="0.25">
      <c r="A564" s="56" t="s">
        <v>1191</v>
      </c>
      <c r="B564" s="50" t="s">
        <v>132</v>
      </c>
      <c r="C564" s="50" t="s">
        <v>1424</v>
      </c>
      <c r="D564" s="50" t="s">
        <v>1192</v>
      </c>
      <c r="E564" s="37">
        <v>3</v>
      </c>
      <c r="F564" s="37">
        <v>95.5</v>
      </c>
      <c r="G564" s="37">
        <v>3.4</v>
      </c>
      <c r="H564" s="37">
        <v>1.0999999999999943</v>
      </c>
      <c r="I564" s="37">
        <v>1</v>
      </c>
      <c r="J564" s="37"/>
      <c r="K564" s="37"/>
      <c r="L564" s="37"/>
      <c r="M564" s="37"/>
      <c r="N564" s="37"/>
      <c r="O564" s="37"/>
      <c r="P564" s="37"/>
      <c r="Q564" s="37"/>
      <c r="R564" s="37"/>
      <c r="S564" s="37"/>
      <c r="T564" s="37"/>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c r="AR564" s="37"/>
      <c r="AS564" s="37"/>
      <c r="AT564" s="37"/>
      <c r="AU564" s="37"/>
      <c r="AV564" s="37"/>
      <c r="AW564" s="37"/>
      <c r="AX564" s="37"/>
      <c r="AY564" s="37"/>
      <c r="AZ564" s="37"/>
      <c r="BA564" s="38"/>
    </row>
    <row r="565" spans="1:53" ht="15.75" customHeight="1" x14ac:dyDescent="0.25">
      <c r="A565" s="56" t="s">
        <v>1193</v>
      </c>
      <c r="B565" s="50" t="s">
        <v>103</v>
      </c>
      <c r="C565" s="50" t="s">
        <v>2071</v>
      </c>
      <c r="D565" s="50" t="s">
        <v>1194</v>
      </c>
      <c r="E565" s="37">
        <v>3</v>
      </c>
      <c r="F565" s="37">
        <v>91.2</v>
      </c>
      <c r="G565" s="37">
        <v>7.2</v>
      </c>
      <c r="H565" s="37">
        <v>1.5999999999999943</v>
      </c>
      <c r="I565" s="37">
        <v>1.5</v>
      </c>
      <c r="J565" s="37"/>
      <c r="K565" s="37"/>
      <c r="L565" s="37"/>
      <c r="M565" s="37"/>
      <c r="N565" s="37"/>
      <c r="O565" s="37"/>
      <c r="P565" s="37"/>
      <c r="Q565" s="37"/>
      <c r="R565" s="37"/>
      <c r="S565" s="37"/>
      <c r="T565" s="37"/>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c r="AR565" s="37"/>
      <c r="AS565" s="37"/>
      <c r="AT565" s="37"/>
      <c r="AU565" s="37"/>
      <c r="AV565" s="37"/>
      <c r="AW565" s="37"/>
      <c r="AX565" s="37"/>
      <c r="AY565" s="37"/>
      <c r="AZ565" s="37"/>
      <c r="BA565" s="38"/>
    </row>
    <row r="566" spans="1:53" ht="15.75" customHeight="1" x14ac:dyDescent="0.25">
      <c r="A566" s="56" t="s">
        <v>1195</v>
      </c>
      <c r="B566" s="50" t="s">
        <v>78</v>
      </c>
      <c r="C566" s="50" t="s">
        <v>2072</v>
      </c>
      <c r="D566" s="50" t="s">
        <v>1196</v>
      </c>
      <c r="E566" s="37">
        <v>3</v>
      </c>
      <c r="F566" s="37">
        <v>86.3</v>
      </c>
      <c r="G566" s="37">
        <v>11.6</v>
      </c>
      <c r="H566" s="37">
        <v>2.1000000000000085</v>
      </c>
      <c r="I566" s="37">
        <v>2.2000000000000002</v>
      </c>
      <c r="J566" s="37"/>
      <c r="K566" s="37"/>
      <c r="L566" s="37"/>
      <c r="M566" s="37"/>
      <c r="N566" s="37"/>
      <c r="O566" s="37"/>
      <c r="P566" s="37"/>
      <c r="Q566" s="37"/>
      <c r="R566" s="37"/>
      <c r="S566" s="37"/>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c r="AR566" s="37"/>
      <c r="AS566" s="37"/>
      <c r="AT566" s="37"/>
      <c r="AU566" s="37"/>
      <c r="AV566" s="37"/>
      <c r="AW566" s="37"/>
      <c r="AX566" s="37"/>
      <c r="AY566" s="37"/>
      <c r="AZ566" s="37"/>
      <c r="BA566" s="38"/>
    </row>
    <row r="567" spans="1:53" ht="15.75" customHeight="1" x14ac:dyDescent="0.25">
      <c r="A567" s="56" t="s">
        <v>1197</v>
      </c>
      <c r="B567" s="50" t="s">
        <v>95</v>
      </c>
      <c r="C567" s="50" t="s">
        <v>2073</v>
      </c>
      <c r="D567" s="50" t="s">
        <v>1198</v>
      </c>
      <c r="E567" s="37">
        <v>3</v>
      </c>
      <c r="F567" s="37">
        <v>98</v>
      </c>
      <c r="G567" s="37">
        <v>1.4</v>
      </c>
      <c r="H567" s="37">
        <v>0.59999999999999432</v>
      </c>
      <c r="I567" s="37">
        <v>0.6</v>
      </c>
      <c r="J567" s="37"/>
      <c r="K567" s="37"/>
      <c r="L567" s="37"/>
      <c r="M567" s="37"/>
      <c r="N567" s="37"/>
      <c r="O567" s="37"/>
      <c r="P567" s="37"/>
      <c r="Q567" s="37"/>
      <c r="R567" s="37"/>
      <c r="S567" s="37"/>
      <c r="T567" s="37"/>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c r="AR567" s="37"/>
      <c r="AS567" s="37"/>
      <c r="AT567" s="37"/>
      <c r="AU567" s="37"/>
      <c r="AV567" s="37"/>
      <c r="AW567" s="37"/>
      <c r="AX567" s="37"/>
      <c r="AY567" s="37"/>
      <c r="AZ567" s="37"/>
      <c r="BA567" s="38"/>
    </row>
    <row r="568" spans="1:53" ht="15.75" customHeight="1" x14ac:dyDescent="0.25">
      <c r="A568" s="56" t="s">
        <v>1199</v>
      </c>
      <c r="B568" s="50" t="s">
        <v>78</v>
      </c>
      <c r="C568" s="50" t="s">
        <v>2074</v>
      </c>
      <c r="D568" s="50" t="s">
        <v>1200</v>
      </c>
      <c r="E568" s="37">
        <v>2</v>
      </c>
      <c r="F568" s="37">
        <v>96</v>
      </c>
      <c r="G568" s="37"/>
      <c r="H568" s="37">
        <v>4</v>
      </c>
      <c r="I568" s="37">
        <v>1.7</v>
      </c>
      <c r="J568" s="37"/>
      <c r="K568" s="37"/>
      <c r="L568" s="37"/>
      <c r="M568" s="37"/>
      <c r="N568" s="37"/>
      <c r="O568" s="37"/>
      <c r="P568" s="37"/>
      <c r="Q568" s="37"/>
      <c r="R568" s="37"/>
      <c r="S568" s="37"/>
      <c r="T568" s="37"/>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c r="AR568" s="37"/>
      <c r="AS568" s="37"/>
      <c r="AT568" s="37"/>
      <c r="AU568" s="37"/>
      <c r="AV568" s="37"/>
      <c r="AW568" s="37"/>
      <c r="AX568" s="37"/>
      <c r="AY568" s="37"/>
      <c r="AZ568" s="37"/>
      <c r="BA568" s="38"/>
    </row>
    <row r="569" spans="1:53" ht="15.75" customHeight="1" x14ac:dyDescent="0.25">
      <c r="A569" s="56" t="s">
        <v>1201</v>
      </c>
      <c r="B569" s="50" t="s">
        <v>98</v>
      </c>
      <c r="C569" s="50" t="s">
        <v>2075</v>
      </c>
      <c r="D569" s="50" t="s">
        <v>1202</v>
      </c>
      <c r="E569" s="37">
        <v>2</v>
      </c>
      <c r="F569" s="37">
        <v>98.7</v>
      </c>
      <c r="G569" s="37">
        <v>1.3</v>
      </c>
      <c r="H569" s="37">
        <v>0</v>
      </c>
      <c r="I569" s="37"/>
      <c r="J569" s="37"/>
      <c r="K569" s="37"/>
      <c r="L569" s="37"/>
      <c r="M569" s="37"/>
      <c r="N569" s="37"/>
      <c r="O569" s="37"/>
      <c r="P569" s="37"/>
      <c r="Q569" s="37"/>
      <c r="R569" s="37"/>
      <c r="S569" s="37"/>
      <c r="T569" s="37"/>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c r="AR569" s="37"/>
      <c r="AS569" s="37"/>
      <c r="AT569" s="37"/>
      <c r="AU569" s="37"/>
      <c r="AV569" s="37"/>
      <c r="AW569" s="37"/>
      <c r="AX569" s="37"/>
      <c r="AY569" s="37"/>
      <c r="AZ569" s="37"/>
      <c r="BA569" s="38"/>
    </row>
    <row r="570" spans="1:53" ht="15.75" customHeight="1" x14ac:dyDescent="0.25">
      <c r="A570" s="56" t="s">
        <v>1203</v>
      </c>
      <c r="B570" s="50" t="s">
        <v>186</v>
      </c>
      <c r="C570" s="50" t="s">
        <v>2076</v>
      </c>
      <c r="D570" s="50" t="s">
        <v>1204</v>
      </c>
      <c r="E570" s="37">
        <v>3</v>
      </c>
      <c r="F570" s="37">
        <v>95.5</v>
      </c>
      <c r="G570" s="37">
        <v>3.7</v>
      </c>
      <c r="H570" s="37">
        <v>0.79999999999999716</v>
      </c>
      <c r="I570" s="37">
        <v>0.7</v>
      </c>
      <c r="J570" s="37"/>
      <c r="K570" s="37"/>
      <c r="L570" s="37"/>
      <c r="M570" s="37"/>
      <c r="N570" s="37"/>
      <c r="O570" s="37"/>
      <c r="P570" s="37"/>
      <c r="Q570" s="37"/>
      <c r="R570" s="37"/>
      <c r="S570" s="37"/>
      <c r="T570" s="37"/>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c r="AR570" s="37"/>
      <c r="AS570" s="37"/>
      <c r="AT570" s="37"/>
      <c r="AU570" s="37"/>
      <c r="AV570" s="37"/>
      <c r="AW570" s="37"/>
      <c r="AX570" s="37"/>
      <c r="AY570" s="37"/>
      <c r="AZ570" s="37"/>
      <c r="BA570" s="38"/>
    </row>
    <row r="571" spans="1:53" ht="15.75" customHeight="1" x14ac:dyDescent="0.25">
      <c r="A571" s="56" t="s">
        <v>1205</v>
      </c>
      <c r="B571" s="50" t="s">
        <v>95</v>
      </c>
      <c r="C571" s="50" t="s">
        <v>2077</v>
      </c>
      <c r="D571" s="50" t="s">
        <v>1206</v>
      </c>
      <c r="E571" s="37">
        <v>4</v>
      </c>
      <c r="F571" s="37">
        <v>87.4</v>
      </c>
      <c r="G571" s="37">
        <v>8.4</v>
      </c>
      <c r="H571" s="37">
        <v>4.1999999999999886</v>
      </c>
      <c r="I571" s="37">
        <v>3.1</v>
      </c>
      <c r="J571" s="37"/>
      <c r="K571" s="37"/>
      <c r="L571" s="37">
        <v>1.1000000000000001</v>
      </c>
      <c r="M571" s="37"/>
      <c r="N571" s="37"/>
      <c r="O571" s="37"/>
      <c r="P571" s="37"/>
      <c r="Q571" s="37"/>
      <c r="R571" s="37"/>
      <c r="S571" s="37"/>
      <c r="T571" s="37"/>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c r="AR571" s="37"/>
      <c r="AS571" s="37"/>
      <c r="AT571" s="37"/>
      <c r="AU571" s="37"/>
      <c r="AV571" s="37"/>
      <c r="AW571" s="37"/>
      <c r="AX571" s="37"/>
      <c r="AY571" s="37"/>
      <c r="AZ571" s="37"/>
      <c r="BA571" s="38"/>
    </row>
    <row r="572" spans="1:53" ht="15.75" customHeight="1" x14ac:dyDescent="0.25">
      <c r="A572" s="56" t="s">
        <v>1207</v>
      </c>
      <c r="B572" s="50" t="s">
        <v>143</v>
      </c>
      <c r="C572" s="50" t="s">
        <v>2078</v>
      </c>
      <c r="D572" s="50" t="s">
        <v>1208</v>
      </c>
      <c r="E572" s="37">
        <v>6</v>
      </c>
      <c r="F572" s="37">
        <v>78.2</v>
      </c>
      <c r="G572" s="37">
        <v>11.4</v>
      </c>
      <c r="H572" s="37">
        <v>10.399999999999991</v>
      </c>
      <c r="I572" s="37">
        <v>6.2</v>
      </c>
      <c r="J572" s="37"/>
      <c r="K572" s="37"/>
      <c r="L572" s="37"/>
      <c r="M572" s="37"/>
      <c r="N572" s="37"/>
      <c r="O572" s="37">
        <v>2</v>
      </c>
      <c r="P572" s="37"/>
      <c r="Q572" s="37"/>
      <c r="R572" s="37"/>
      <c r="S572" s="37"/>
      <c r="T572" s="37"/>
      <c r="U572" s="37"/>
      <c r="V572" s="37"/>
      <c r="W572" s="37"/>
      <c r="X572" s="37"/>
      <c r="Y572" s="37"/>
      <c r="Z572" s="37"/>
      <c r="AA572" s="37"/>
      <c r="AB572" s="37"/>
      <c r="AC572" s="37"/>
      <c r="AD572" s="37"/>
      <c r="AE572" s="37"/>
      <c r="AF572" s="37"/>
      <c r="AG572" s="37"/>
      <c r="AH572" s="37"/>
      <c r="AI572" s="37"/>
      <c r="AJ572" s="37"/>
      <c r="AK572" s="37"/>
      <c r="AL572" s="37"/>
      <c r="AM572" s="37">
        <v>1</v>
      </c>
      <c r="AN572" s="37">
        <v>1.2</v>
      </c>
      <c r="AO572" s="37"/>
      <c r="AP572" s="37"/>
      <c r="AQ572" s="37"/>
      <c r="AR572" s="37"/>
      <c r="AS572" s="37"/>
      <c r="AT572" s="37"/>
      <c r="AU572" s="37"/>
      <c r="AV572" s="37"/>
      <c r="AW572" s="37"/>
      <c r="AX572" s="37"/>
      <c r="AY572" s="37"/>
      <c r="AZ572" s="37"/>
      <c r="BA572" s="38"/>
    </row>
    <row r="573" spans="1:53" ht="15.75" customHeight="1" x14ac:dyDescent="0.25">
      <c r="A573" s="56" t="s">
        <v>2079</v>
      </c>
      <c r="B573" s="50" t="s">
        <v>78</v>
      </c>
      <c r="C573" s="50" t="s">
        <v>2080</v>
      </c>
      <c r="D573" s="50" t="s">
        <v>905</v>
      </c>
      <c r="E573" s="37">
        <v>1</v>
      </c>
      <c r="F573" s="37">
        <v>100</v>
      </c>
      <c r="G573" s="37"/>
      <c r="H573" s="37">
        <v>0</v>
      </c>
      <c r="I573" s="37"/>
      <c r="J573" s="37"/>
      <c r="K573" s="37"/>
      <c r="L573" s="37"/>
      <c r="M573" s="37"/>
      <c r="N573" s="37"/>
      <c r="O573" s="37"/>
      <c r="P573" s="37"/>
      <c r="Q573" s="37"/>
      <c r="R573" s="37"/>
      <c r="S573" s="37"/>
      <c r="T573" s="37"/>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c r="AR573" s="37"/>
      <c r="AS573" s="37"/>
      <c r="AT573" s="37"/>
      <c r="AU573" s="37"/>
      <c r="AV573" s="37"/>
      <c r="AW573" s="37"/>
      <c r="AX573" s="37"/>
      <c r="AY573" s="37"/>
      <c r="AZ573" s="37"/>
      <c r="BA573" s="38"/>
    </row>
    <row r="574" spans="1:53" ht="15.75" customHeight="1" x14ac:dyDescent="0.25">
      <c r="A574" s="56" t="s">
        <v>1209</v>
      </c>
      <c r="B574" s="50" t="s">
        <v>78</v>
      </c>
      <c r="C574" s="50" t="s">
        <v>2081</v>
      </c>
      <c r="D574" s="50" t="s">
        <v>1210</v>
      </c>
      <c r="E574" s="37">
        <v>3</v>
      </c>
      <c r="F574" s="37">
        <v>98.4</v>
      </c>
      <c r="G574" s="37">
        <v>1</v>
      </c>
      <c r="H574" s="37">
        <v>0.59999999999999432</v>
      </c>
      <c r="I574" s="37">
        <v>0.6</v>
      </c>
      <c r="J574" s="37"/>
      <c r="K574" s="37"/>
      <c r="L574" s="37"/>
      <c r="M574" s="37"/>
      <c r="N574" s="37"/>
      <c r="O574" s="37"/>
      <c r="P574" s="37"/>
      <c r="Q574" s="37"/>
      <c r="R574" s="37"/>
      <c r="S574" s="37"/>
      <c r="T574" s="37"/>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c r="AR574" s="37"/>
      <c r="AS574" s="37"/>
      <c r="AT574" s="37"/>
      <c r="AU574" s="37"/>
      <c r="AV574" s="37"/>
      <c r="AW574" s="37"/>
      <c r="AX574" s="37"/>
      <c r="AY574" s="37"/>
      <c r="AZ574" s="37"/>
      <c r="BA574" s="38"/>
    </row>
    <row r="575" spans="1:53" ht="15.75" customHeight="1" x14ac:dyDescent="0.25">
      <c r="A575" s="56" t="s">
        <v>1211</v>
      </c>
      <c r="B575" s="50" t="s">
        <v>78</v>
      </c>
      <c r="C575" s="50" t="s">
        <v>2082</v>
      </c>
      <c r="D575" s="50" t="s">
        <v>1212</v>
      </c>
      <c r="E575" s="37">
        <v>1</v>
      </c>
      <c r="F575" s="37">
        <v>100</v>
      </c>
      <c r="G575" s="37"/>
      <c r="H575" s="37">
        <v>0</v>
      </c>
      <c r="I575" s="37"/>
      <c r="J575" s="37"/>
      <c r="K575" s="37"/>
      <c r="L575" s="37"/>
      <c r="M575" s="37"/>
      <c r="N575" s="37"/>
      <c r="O575" s="37"/>
      <c r="P575" s="37"/>
      <c r="Q575" s="37"/>
      <c r="R575" s="37"/>
      <c r="S575" s="37"/>
      <c r="T575" s="37"/>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c r="AR575" s="37"/>
      <c r="AS575" s="37"/>
      <c r="AT575" s="37"/>
      <c r="AU575" s="37"/>
      <c r="AV575" s="37"/>
      <c r="AW575" s="37"/>
      <c r="AX575" s="37"/>
      <c r="AY575" s="37"/>
      <c r="AZ575" s="37"/>
      <c r="BA575" s="38"/>
    </row>
    <row r="576" spans="1:53" ht="15.75" customHeight="1" x14ac:dyDescent="0.25">
      <c r="A576" s="56" t="s">
        <v>1213</v>
      </c>
      <c r="B576" s="50" t="s">
        <v>78</v>
      </c>
      <c r="C576" s="50" t="s">
        <v>2084</v>
      </c>
      <c r="D576" s="50" t="s">
        <v>1214</v>
      </c>
      <c r="E576" s="37">
        <v>3</v>
      </c>
      <c r="F576" s="37">
        <v>98.3</v>
      </c>
      <c r="G576" s="37">
        <v>1.1000000000000001</v>
      </c>
      <c r="H576" s="37">
        <v>0.60000000000000853</v>
      </c>
      <c r="I576" s="37">
        <v>0.4</v>
      </c>
      <c r="J576" s="37"/>
      <c r="K576" s="37"/>
      <c r="L576" s="37"/>
      <c r="M576" s="37"/>
      <c r="N576" s="37"/>
      <c r="O576" s="37"/>
      <c r="P576" s="37"/>
      <c r="Q576" s="37"/>
      <c r="R576" s="37"/>
      <c r="S576" s="37"/>
      <c r="T576" s="37"/>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c r="AR576" s="37"/>
      <c r="AS576" s="37"/>
      <c r="AT576" s="37"/>
      <c r="AU576" s="37"/>
      <c r="AV576" s="37"/>
      <c r="AW576" s="37"/>
      <c r="AX576" s="37"/>
      <c r="AY576" s="37"/>
      <c r="AZ576" s="37"/>
      <c r="BA576" s="38"/>
    </row>
    <row r="577" spans="1:53" ht="15.75" customHeight="1" x14ac:dyDescent="0.25">
      <c r="A577" s="56" t="s">
        <v>1215</v>
      </c>
      <c r="B577" s="50" t="s">
        <v>262</v>
      </c>
      <c r="C577" s="50" t="s">
        <v>2085</v>
      </c>
      <c r="D577" s="50" t="s">
        <v>1216</v>
      </c>
      <c r="E577" s="37">
        <v>3</v>
      </c>
      <c r="F577" s="37">
        <v>94.9</v>
      </c>
      <c r="G577" s="37">
        <v>3.3</v>
      </c>
      <c r="H577" s="37">
        <v>1.7999999999999972</v>
      </c>
      <c r="I577" s="37">
        <v>1.8</v>
      </c>
      <c r="J577" s="37"/>
      <c r="K577" s="37"/>
      <c r="L577" s="37"/>
      <c r="M577" s="37"/>
      <c r="N577" s="37"/>
      <c r="O577" s="37"/>
      <c r="P577" s="37"/>
      <c r="Q577" s="37"/>
      <c r="R577" s="37"/>
      <c r="S577" s="37"/>
      <c r="T577" s="37"/>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c r="AR577" s="37"/>
      <c r="AS577" s="37"/>
      <c r="AT577" s="37"/>
      <c r="AU577" s="37"/>
      <c r="AV577" s="37"/>
      <c r="AW577" s="37"/>
      <c r="AX577" s="37"/>
      <c r="AY577" s="37"/>
      <c r="AZ577" s="37"/>
      <c r="BA577" s="38"/>
    </row>
    <row r="578" spans="1:53" ht="15.75" customHeight="1" x14ac:dyDescent="0.25">
      <c r="A578" s="56" t="s">
        <v>1217</v>
      </c>
      <c r="B578" s="50" t="s">
        <v>132</v>
      </c>
      <c r="C578" s="50" t="s">
        <v>2086</v>
      </c>
      <c r="D578" s="50" t="s">
        <v>1218</v>
      </c>
      <c r="E578" s="37">
        <v>3</v>
      </c>
      <c r="F578" s="37">
        <v>98.3</v>
      </c>
      <c r="G578" s="37">
        <v>1.4</v>
      </c>
      <c r="H578" s="37">
        <v>0.29999999999999716</v>
      </c>
      <c r="I578" s="37">
        <v>0.3</v>
      </c>
      <c r="J578" s="37"/>
      <c r="K578" s="37"/>
      <c r="L578" s="37"/>
      <c r="M578" s="37"/>
      <c r="N578" s="37"/>
      <c r="O578" s="37"/>
      <c r="P578" s="37"/>
      <c r="Q578" s="37"/>
      <c r="R578" s="37"/>
      <c r="S578" s="37"/>
      <c r="T578" s="37"/>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c r="AR578" s="37"/>
      <c r="AS578" s="37"/>
      <c r="AT578" s="37"/>
      <c r="AU578" s="37"/>
      <c r="AV578" s="37"/>
      <c r="AW578" s="37"/>
      <c r="AX578" s="37"/>
      <c r="AY578" s="37"/>
      <c r="AZ578" s="37"/>
      <c r="BA578" s="38"/>
    </row>
    <row r="579" spans="1:53" ht="15.75" customHeight="1" x14ac:dyDescent="0.25">
      <c r="A579" s="56" t="s">
        <v>1219</v>
      </c>
      <c r="B579" s="50" t="s">
        <v>120</v>
      </c>
      <c r="C579" s="50" t="s">
        <v>2087</v>
      </c>
      <c r="D579" s="50" t="s">
        <v>1220</v>
      </c>
      <c r="E579" s="37">
        <v>3</v>
      </c>
      <c r="F579" s="37">
        <v>92.2</v>
      </c>
      <c r="G579" s="37">
        <v>4.9000000000000004</v>
      </c>
      <c r="H579" s="37">
        <v>2.8999999999999915</v>
      </c>
      <c r="I579" s="37">
        <v>2.9</v>
      </c>
      <c r="J579" s="37"/>
      <c r="K579" s="37"/>
      <c r="L579" s="37"/>
      <c r="M579" s="37"/>
      <c r="N579" s="37"/>
      <c r="O579" s="37"/>
      <c r="P579" s="37"/>
      <c r="Q579" s="37"/>
      <c r="R579" s="37"/>
      <c r="S579" s="37"/>
      <c r="T579" s="37"/>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c r="AR579" s="37"/>
      <c r="AS579" s="37"/>
      <c r="AT579" s="37"/>
      <c r="AU579" s="37"/>
      <c r="AV579" s="37"/>
      <c r="AW579" s="37"/>
      <c r="AX579" s="37"/>
      <c r="AY579" s="37"/>
      <c r="AZ579" s="37"/>
      <c r="BA579" s="38"/>
    </row>
    <row r="580" spans="1:53" ht="15.75" customHeight="1" x14ac:dyDescent="0.25">
      <c r="A580" s="56" t="s">
        <v>1221</v>
      </c>
      <c r="B580" s="50" t="s">
        <v>67</v>
      </c>
      <c r="C580" s="50" t="s">
        <v>2088</v>
      </c>
      <c r="D580" s="50" t="s">
        <v>1222</v>
      </c>
      <c r="E580" s="37">
        <v>2</v>
      </c>
      <c r="F580" s="37">
        <v>99.7</v>
      </c>
      <c r="G580" s="37"/>
      <c r="H580" s="37">
        <v>0.29999999999999716</v>
      </c>
      <c r="I580" s="37">
        <v>0.3</v>
      </c>
      <c r="J580" s="37"/>
      <c r="K580" s="37"/>
      <c r="L580" s="37"/>
      <c r="M580" s="37"/>
      <c r="N580" s="37"/>
      <c r="O580" s="37"/>
      <c r="P580" s="37"/>
      <c r="Q580" s="37"/>
      <c r="R580" s="37"/>
      <c r="S580" s="37"/>
      <c r="T580" s="37"/>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c r="AR580" s="37"/>
      <c r="AS580" s="37"/>
      <c r="AT580" s="37"/>
      <c r="AU580" s="37"/>
      <c r="AV580" s="37"/>
      <c r="AW580" s="37"/>
      <c r="AX580" s="37"/>
      <c r="AY580" s="37"/>
      <c r="AZ580" s="37"/>
      <c r="BA580" s="38"/>
    </row>
    <row r="581" spans="1:53" ht="15.75" customHeight="1" x14ac:dyDescent="0.25">
      <c r="A581" s="56" t="s">
        <v>1223</v>
      </c>
      <c r="B581" s="50" t="s">
        <v>67</v>
      </c>
      <c r="C581" s="50" t="s">
        <v>2089</v>
      </c>
      <c r="D581" s="50" t="s">
        <v>1224</v>
      </c>
      <c r="E581" s="37">
        <v>4</v>
      </c>
      <c r="F581" s="37">
        <v>83.1</v>
      </c>
      <c r="G581" s="37">
        <v>11.9</v>
      </c>
      <c r="H581" s="37">
        <v>5</v>
      </c>
      <c r="I581" s="37">
        <v>3.1</v>
      </c>
      <c r="J581" s="37"/>
      <c r="K581" s="37"/>
      <c r="L581" s="37"/>
      <c r="M581" s="37"/>
      <c r="N581" s="37"/>
      <c r="O581" s="37"/>
      <c r="P581" s="37"/>
      <c r="Q581" s="37"/>
      <c r="R581" s="37"/>
      <c r="S581" s="37"/>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c r="AV581" s="37"/>
      <c r="AW581" s="37"/>
      <c r="AX581" s="37"/>
      <c r="AY581" s="37">
        <v>1.2</v>
      </c>
      <c r="AZ581" s="37"/>
      <c r="BA581" s="38"/>
    </row>
    <row r="582" spans="1:53" ht="15.75" customHeight="1" x14ac:dyDescent="0.25">
      <c r="A582" s="56" t="s">
        <v>1225</v>
      </c>
      <c r="B582" s="50" t="s">
        <v>67</v>
      </c>
      <c r="C582" s="50" t="s">
        <v>2090</v>
      </c>
      <c r="D582" s="50" t="s">
        <v>1226</v>
      </c>
      <c r="E582" s="37">
        <v>6</v>
      </c>
      <c r="F582" s="37">
        <v>54.4</v>
      </c>
      <c r="G582" s="37">
        <v>4.2</v>
      </c>
      <c r="H582" s="37">
        <v>41.4</v>
      </c>
      <c r="I582" s="37">
        <v>8.5</v>
      </c>
      <c r="J582" s="37"/>
      <c r="K582" s="37"/>
      <c r="L582" s="37"/>
      <c r="M582" s="37"/>
      <c r="N582" s="37"/>
      <c r="O582" s="37">
        <v>5.2</v>
      </c>
      <c r="P582" s="37"/>
      <c r="Q582" s="37"/>
      <c r="R582" s="37"/>
      <c r="S582" s="37"/>
      <c r="T582" s="37"/>
      <c r="U582" s="37"/>
      <c r="V582" s="37"/>
      <c r="W582" s="37"/>
      <c r="X582" s="37"/>
      <c r="Y582" s="37">
        <v>13.8</v>
      </c>
      <c r="Z582" s="37"/>
      <c r="AA582" s="37"/>
      <c r="AB582" s="37"/>
      <c r="AC582" s="37">
        <v>14</v>
      </c>
      <c r="AD582" s="37"/>
      <c r="AE582" s="37"/>
      <c r="AF582" s="37"/>
      <c r="AG582" s="37"/>
      <c r="AH582" s="37"/>
      <c r="AI582" s="37"/>
      <c r="AJ582" s="37"/>
      <c r="AK582" s="37"/>
      <c r="AL582" s="37"/>
      <c r="AM582" s="37"/>
      <c r="AN582" s="37"/>
      <c r="AO582" s="37"/>
      <c r="AP582" s="37"/>
      <c r="AQ582" s="37"/>
      <c r="AR582" s="37"/>
      <c r="AS582" s="37"/>
      <c r="AT582" s="37"/>
      <c r="AU582" s="37"/>
      <c r="AV582" s="37"/>
      <c r="AW582" s="37"/>
      <c r="AX582" s="37"/>
      <c r="AY582" s="37"/>
      <c r="AZ582" s="37"/>
      <c r="BA582" s="38"/>
    </row>
    <row r="583" spans="1:53" ht="15.75" customHeight="1" x14ac:dyDescent="0.25">
      <c r="A583" s="56" t="s">
        <v>1227</v>
      </c>
      <c r="B583" s="50" t="s">
        <v>61</v>
      </c>
      <c r="C583" s="50" t="s">
        <v>2091</v>
      </c>
      <c r="D583" s="50" t="s">
        <v>1228</v>
      </c>
      <c r="E583" s="37">
        <v>3</v>
      </c>
      <c r="F583" s="37">
        <v>96.1</v>
      </c>
      <c r="G583" s="37">
        <v>1.4</v>
      </c>
      <c r="H583" s="37">
        <v>2.5</v>
      </c>
      <c r="I583" s="37">
        <v>2.5</v>
      </c>
      <c r="J583" s="37"/>
      <c r="K583" s="37"/>
      <c r="L583" s="37"/>
      <c r="M583" s="37"/>
      <c r="N583" s="37"/>
      <c r="O583" s="37"/>
      <c r="P583" s="37"/>
      <c r="Q583" s="37"/>
      <c r="R583" s="37"/>
      <c r="S583" s="37"/>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c r="AR583" s="37"/>
      <c r="AS583" s="37"/>
      <c r="AT583" s="37"/>
      <c r="AU583" s="37"/>
      <c r="AV583" s="37"/>
      <c r="AW583" s="37"/>
      <c r="AX583" s="37"/>
      <c r="AY583" s="37"/>
      <c r="AZ583" s="37"/>
      <c r="BA583" s="38"/>
    </row>
    <row r="584" spans="1:53" ht="15.75" customHeight="1" x14ac:dyDescent="0.25">
      <c r="A584" s="56" t="s">
        <v>1229</v>
      </c>
      <c r="B584" s="50" t="s">
        <v>143</v>
      </c>
      <c r="C584" s="50" t="s">
        <v>2092</v>
      </c>
      <c r="D584" s="50" t="s">
        <v>1230</v>
      </c>
      <c r="E584" s="37">
        <v>3</v>
      </c>
      <c r="F584" s="37">
        <v>42</v>
      </c>
      <c r="G584" s="37">
        <v>57.6</v>
      </c>
      <c r="H584" s="37">
        <v>0.40000000000000568</v>
      </c>
      <c r="I584" s="37">
        <v>0.3</v>
      </c>
      <c r="J584" s="37"/>
      <c r="K584" s="37"/>
      <c r="L584" s="37"/>
      <c r="M584" s="37"/>
      <c r="N584" s="37"/>
      <c r="O584" s="37"/>
      <c r="P584" s="37"/>
      <c r="Q584" s="37"/>
      <c r="R584" s="37"/>
      <c r="S584" s="37"/>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c r="AR584" s="37"/>
      <c r="AS584" s="37"/>
      <c r="AT584" s="37"/>
      <c r="AU584" s="37"/>
      <c r="AV584" s="37"/>
      <c r="AW584" s="37"/>
      <c r="AX584" s="37"/>
      <c r="AY584" s="37"/>
      <c r="AZ584" s="37"/>
      <c r="BA584" s="38"/>
    </row>
    <row r="585" spans="1:53" ht="15.75" customHeight="1" x14ac:dyDescent="0.25">
      <c r="A585" s="56" t="s">
        <v>1231</v>
      </c>
      <c r="B585" s="50" t="s">
        <v>110</v>
      </c>
      <c r="C585" s="50" t="s">
        <v>2093</v>
      </c>
      <c r="D585" s="50" t="s">
        <v>1232</v>
      </c>
      <c r="E585" s="37">
        <v>6</v>
      </c>
      <c r="F585" s="37">
        <v>67</v>
      </c>
      <c r="G585" s="37">
        <v>8.5</v>
      </c>
      <c r="H585" s="37">
        <v>24.5</v>
      </c>
      <c r="I585" s="37">
        <v>10.8</v>
      </c>
      <c r="J585" s="37"/>
      <c r="K585" s="37"/>
      <c r="L585" s="37">
        <v>5.3</v>
      </c>
      <c r="M585" s="37"/>
      <c r="N585" s="37"/>
      <c r="O585" s="37"/>
      <c r="P585" s="37"/>
      <c r="Q585" s="37"/>
      <c r="R585" s="37"/>
      <c r="S585" s="37"/>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c r="AR585" s="37"/>
      <c r="AS585" s="37">
        <v>2.2999999999999998</v>
      </c>
      <c r="AT585" s="37"/>
      <c r="AU585" s="37"/>
      <c r="AV585" s="37"/>
      <c r="AW585" s="37"/>
      <c r="AX585" s="37"/>
      <c r="AY585" s="37">
        <v>6.1</v>
      </c>
      <c r="AZ585" s="37"/>
      <c r="BA585" s="38"/>
    </row>
    <row r="586" spans="1:53" ht="15.75" customHeight="1" x14ac:dyDescent="0.25">
      <c r="A586" s="56" t="s">
        <v>1233</v>
      </c>
      <c r="B586" s="50" t="s">
        <v>110</v>
      </c>
      <c r="C586" s="50" t="s">
        <v>2094</v>
      </c>
      <c r="D586" s="50" t="s">
        <v>1234</v>
      </c>
      <c r="E586" s="37">
        <v>6</v>
      </c>
      <c r="F586" s="37">
        <v>77.7</v>
      </c>
      <c r="G586" s="37">
        <v>3.6</v>
      </c>
      <c r="H586" s="37">
        <v>18.700000000000003</v>
      </c>
      <c r="I586" s="37">
        <v>11</v>
      </c>
      <c r="J586" s="37"/>
      <c r="K586" s="37"/>
      <c r="L586" s="37">
        <v>4.0999999999999996</v>
      </c>
      <c r="M586" s="37"/>
      <c r="N586" s="37"/>
      <c r="O586" s="37"/>
      <c r="P586" s="37"/>
      <c r="Q586" s="37"/>
      <c r="R586" s="37"/>
      <c r="S586" s="37"/>
      <c r="T586" s="37"/>
      <c r="U586" s="37"/>
      <c r="V586" s="37"/>
      <c r="W586" s="37"/>
      <c r="X586" s="37"/>
      <c r="Y586" s="37"/>
      <c r="Z586" s="37">
        <v>1.6</v>
      </c>
      <c r="AA586" s="37"/>
      <c r="AB586" s="37"/>
      <c r="AC586" s="37"/>
      <c r="AD586" s="37"/>
      <c r="AE586" s="37"/>
      <c r="AF586" s="37"/>
      <c r="AG586" s="37"/>
      <c r="AH586" s="37"/>
      <c r="AI586" s="37"/>
      <c r="AJ586" s="37"/>
      <c r="AK586" s="37"/>
      <c r="AL586" s="37"/>
      <c r="AM586" s="37"/>
      <c r="AN586" s="37"/>
      <c r="AO586" s="37"/>
      <c r="AP586" s="37"/>
      <c r="AQ586" s="37"/>
      <c r="AR586" s="37">
        <v>2</v>
      </c>
      <c r="AS586" s="37"/>
      <c r="AT586" s="37"/>
      <c r="AU586" s="37"/>
      <c r="AV586" s="37"/>
      <c r="AW586" s="37"/>
      <c r="AX586" s="37"/>
      <c r="AY586" s="37"/>
      <c r="AZ586" s="37"/>
      <c r="BA586" s="38"/>
    </row>
    <row r="587" spans="1:53" ht="15.75" customHeight="1" x14ac:dyDescent="0.25">
      <c r="A587" s="56" t="s">
        <v>1235</v>
      </c>
      <c r="B587" s="50" t="s">
        <v>70</v>
      </c>
      <c r="C587" s="50" t="s">
        <v>2095</v>
      </c>
      <c r="D587" s="50" t="s">
        <v>1236</v>
      </c>
      <c r="E587" s="37">
        <v>1</v>
      </c>
      <c r="F587" s="37">
        <v>100</v>
      </c>
      <c r="G587" s="37"/>
      <c r="H587" s="37">
        <v>0</v>
      </c>
      <c r="I587" s="37"/>
      <c r="J587" s="37"/>
      <c r="K587" s="37"/>
      <c r="L587" s="37"/>
      <c r="M587" s="37"/>
      <c r="N587" s="37"/>
      <c r="O587" s="37"/>
      <c r="P587" s="37"/>
      <c r="Q587" s="37"/>
      <c r="R587" s="37"/>
      <c r="S587" s="37"/>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c r="AR587" s="37"/>
      <c r="AS587" s="37"/>
      <c r="AT587" s="37"/>
      <c r="AU587" s="37"/>
      <c r="AV587" s="37"/>
      <c r="AW587" s="37"/>
      <c r="AX587" s="37"/>
      <c r="AY587" s="37"/>
      <c r="AZ587" s="37"/>
      <c r="BA587" s="38"/>
    </row>
    <row r="588" spans="1:53" ht="15.75" customHeight="1" x14ac:dyDescent="0.25">
      <c r="A588" s="56" t="s">
        <v>1237</v>
      </c>
      <c r="B588" s="50" t="s">
        <v>143</v>
      </c>
      <c r="C588" s="50" t="s">
        <v>2096</v>
      </c>
      <c r="D588" s="50" t="s">
        <v>1238</v>
      </c>
      <c r="E588" s="37">
        <v>2</v>
      </c>
      <c r="F588" s="37">
        <v>45</v>
      </c>
      <c r="G588" s="37">
        <v>55</v>
      </c>
      <c r="H588" s="37">
        <v>0</v>
      </c>
      <c r="I588" s="37"/>
      <c r="J588" s="37"/>
      <c r="K588" s="37"/>
      <c r="L588" s="37"/>
      <c r="M588" s="37"/>
      <c r="N588" s="37"/>
      <c r="O588" s="37"/>
      <c r="P588" s="37"/>
      <c r="Q588" s="37"/>
      <c r="R588" s="37"/>
      <c r="S588" s="37"/>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c r="AR588" s="37"/>
      <c r="AS588" s="37"/>
      <c r="AT588" s="37"/>
      <c r="AU588" s="37"/>
      <c r="AV588" s="37"/>
      <c r="AW588" s="37"/>
      <c r="AX588" s="37"/>
      <c r="AY588" s="37"/>
      <c r="AZ588" s="37"/>
      <c r="BA588" s="38"/>
    </row>
    <row r="589" spans="1:53" ht="15.75" customHeight="1" x14ac:dyDescent="0.25">
      <c r="A589" s="56" t="s">
        <v>1239</v>
      </c>
      <c r="B589" s="50" t="s">
        <v>58</v>
      </c>
      <c r="C589" s="50" t="s">
        <v>2097</v>
      </c>
      <c r="D589" s="50" t="s">
        <v>1240</v>
      </c>
      <c r="E589" s="37">
        <v>1</v>
      </c>
      <c r="F589" s="37">
        <v>100</v>
      </c>
      <c r="G589" s="37"/>
      <c r="H589" s="37">
        <v>0</v>
      </c>
      <c r="I589" s="37"/>
      <c r="J589" s="37"/>
      <c r="K589" s="37"/>
      <c r="L589" s="37"/>
      <c r="M589" s="37"/>
      <c r="N589" s="37"/>
      <c r="O589" s="37"/>
      <c r="P589" s="37"/>
      <c r="Q589" s="37"/>
      <c r="R589" s="37"/>
      <c r="S589" s="37"/>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c r="AR589" s="37"/>
      <c r="AS589" s="37"/>
      <c r="AT589" s="37"/>
      <c r="AU589" s="37"/>
      <c r="AV589" s="37"/>
      <c r="AW589" s="37"/>
      <c r="AX589" s="37"/>
      <c r="AY589" s="37"/>
      <c r="AZ589" s="37"/>
      <c r="BA589" s="38"/>
    </row>
    <row r="590" spans="1:53" ht="15.75" customHeight="1" x14ac:dyDescent="0.25">
      <c r="A590" s="56" t="s">
        <v>1241</v>
      </c>
      <c r="B590" s="50" t="s">
        <v>117</v>
      </c>
      <c r="C590" s="50" t="s">
        <v>2098</v>
      </c>
      <c r="D590" s="50" t="s">
        <v>1242</v>
      </c>
      <c r="E590" s="37">
        <v>6</v>
      </c>
      <c r="F590" s="37">
        <v>66</v>
      </c>
      <c r="G590" s="37"/>
      <c r="H590" s="37">
        <v>34</v>
      </c>
      <c r="I590" s="37">
        <v>12.1</v>
      </c>
      <c r="J590" s="37"/>
      <c r="K590" s="37"/>
      <c r="L590" s="37"/>
      <c r="M590" s="37"/>
      <c r="N590" s="37"/>
      <c r="O590" s="37"/>
      <c r="P590" s="37"/>
      <c r="Q590" s="37"/>
      <c r="R590" s="37"/>
      <c r="S590" s="37"/>
      <c r="T590" s="37"/>
      <c r="U590" s="37"/>
      <c r="V590" s="37"/>
      <c r="W590" s="37">
        <v>5.6</v>
      </c>
      <c r="X590" s="37"/>
      <c r="Y590" s="37"/>
      <c r="Z590" s="37">
        <v>3.8</v>
      </c>
      <c r="AA590" s="37"/>
      <c r="AB590" s="37"/>
      <c r="AC590" s="37"/>
      <c r="AD590" s="37"/>
      <c r="AE590" s="37"/>
      <c r="AF590" s="37"/>
      <c r="AG590" s="37"/>
      <c r="AH590" s="37"/>
      <c r="AI590" s="37"/>
      <c r="AJ590" s="37"/>
      <c r="AK590" s="37"/>
      <c r="AL590" s="37"/>
      <c r="AM590" s="37"/>
      <c r="AN590" s="37"/>
      <c r="AO590" s="37"/>
      <c r="AP590" s="37"/>
      <c r="AQ590" s="37"/>
      <c r="AR590" s="37"/>
      <c r="AS590" s="37"/>
      <c r="AT590" s="37">
        <v>7.2</v>
      </c>
      <c r="AU590" s="37"/>
      <c r="AV590" s="37">
        <v>5.4</v>
      </c>
      <c r="AW590" s="37"/>
      <c r="AX590" s="37"/>
      <c r="AY590" s="37"/>
      <c r="AZ590" s="37"/>
      <c r="BA590" s="38"/>
    </row>
    <row r="591" spans="1:53" ht="15.75" customHeight="1" x14ac:dyDescent="0.25">
      <c r="A591" s="56" t="s">
        <v>1243</v>
      </c>
      <c r="B591" s="50" t="s">
        <v>51</v>
      </c>
      <c r="C591" s="50" t="s">
        <v>2099</v>
      </c>
      <c r="D591" s="50" t="s">
        <v>1244</v>
      </c>
      <c r="E591" s="37">
        <v>4</v>
      </c>
      <c r="F591" s="37">
        <v>88.5</v>
      </c>
      <c r="G591" s="37">
        <v>5.8</v>
      </c>
      <c r="H591" s="37">
        <v>5.7000000000000028</v>
      </c>
      <c r="I591" s="37">
        <v>4.3</v>
      </c>
      <c r="J591" s="37"/>
      <c r="K591" s="37"/>
      <c r="L591" s="37"/>
      <c r="M591" s="37"/>
      <c r="N591" s="37"/>
      <c r="O591" s="37"/>
      <c r="P591" s="37"/>
      <c r="Q591" s="37"/>
      <c r="R591" s="37"/>
      <c r="S591" s="37"/>
      <c r="T591" s="37"/>
      <c r="U591" s="37"/>
      <c r="V591" s="37"/>
      <c r="W591" s="37"/>
      <c r="X591" s="37"/>
      <c r="Y591" s="37"/>
      <c r="Z591" s="37"/>
      <c r="AA591" s="37"/>
      <c r="AB591" s="37"/>
      <c r="AC591" s="37"/>
      <c r="AD591" s="37"/>
      <c r="AE591" s="37"/>
      <c r="AF591" s="37"/>
      <c r="AG591" s="37"/>
      <c r="AH591" s="37"/>
      <c r="AI591" s="37"/>
      <c r="AJ591" s="37"/>
      <c r="AK591" s="37"/>
      <c r="AL591" s="37"/>
      <c r="AM591" s="37">
        <v>1.4</v>
      </c>
      <c r="AN591" s="37"/>
      <c r="AO591" s="37"/>
      <c r="AP591" s="37"/>
      <c r="AQ591" s="37"/>
      <c r="AR591" s="37"/>
      <c r="AS591" s="37"/>
      <c r="AT591" s="37"/>
      <c r="AU591" s="37"/>
      <c r="AV591" s="37"/>
      <c r="AW591" s="37"/>
      <c r="AX591" s="37"/>
      <c r="AY591" s="37"/>
      <c r="AZ591" s="37"/>
      <c r="BA591" s="38"/>
    </row>
    <row r="592" spans="1:53" ht="15.75" customHeight="1" x14ac:dyDescent="0.25">
      <c r="A592" s="56" t="s">
        <v>1245</v>
      </c>
      <c r="B592" s="50" t="s">
        <v>103</v>
      </c>
      <c r="C592" s="50" t="s">
        <v>2100</v>
      </c>
      <c r="D592" s="50" t="s">
        <v>1246</v>
      </c>
      <c r="E592" s="37">
        <v>3</v>
      </c>
      <c r="F592" s="37">
        <v>80.8</v>
      </c>
      <c r="G592" s="37">
        <v>15.2</v>
      </c>
      <c r="H592" s="37">
        <v>4</v>
      </c>
      <c r="I592" s="37">
        <v>4.0999999999999996</v>
      </c>
      <c r="J592" s="37"/>
      <c r="K592" s="37"/>
      <c r="L592" s="37"/>
      <c r="M592" s="37"/>
      <c r="N592" s="37"/>
      <c r="O592" s="37"/>
      <c r="P592" s="37"/>
      <c r="Q592" s="37"/>
      <c r="R592" s="37"/>
      <c r="S592" s="37"/>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c r="AR592" s="37"/>
      <c r="AS592" s="37"/>
      <c r="AT592" s="37"/>
      <c r="AU592" s="37"/>
      <c r="AV592" s="37"/>
      <c r="AW592" s="37"/>
      <c r="AX592" s="37"/>
      <c r="AY592" s="37"/>
      <c r="AZ592" s="37"/>
      <c r="BA592" s="38"/>
    </row>
    <row r="593" spans="1:53" ht="15.75" customHeight="1" x14ac:dyDescent="0.25">
      <c r="A593" s="56" t="s">
        <v>1247</v>
      </c>
      <c r="B593" s="50" t="s">
        <v>164</v>
      </c>
      <c r="C593" s="50" t="s">
        <v>2101</v>
      </c>
      <c r="D593" s="50" t="s">
        <v>1248</v>
      </c>
      <c r="E593" s="37">
        <v>3</v>
      </c>
      <c r="F593" s="37">
        <v>89.6</v>
      </c>
      <c r="G593" s="37">
        <v>6.4</v>
      </c>
      <c r="H593" s="37">
        <v>4</v>
      </c>
      <c r="I593" s="37">
        <v>4</v>
      </c>
      <c r="J593" s="37"/>
      <c r="K593" s="37"/>
      <c r="L593" s="37"/>
      <c r="M593" s="37"/>
      <c r="N593" s="37"/>
      <c r="O593" s="37"/>
      <c r="P593" s="37"/>
      <c r="Q593" s="37"/>
      <c r="R593" s="37"/>
      <c r="S593" s="37"/>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c r="AR593" s="37"/>
      <c r="AS593" s="37"/>
      <c r="AT593" s="37"/>
      <c r="AU593" s="37"/>
      <c r="AV593" s="37"/>
      <c r="AW593" s="37"/>
      <c r="AX593" s="37"/>
      <c r="AY593" s="37"/>
      <c r="AZ593" s="37"/>
      <c r="BA593" s="38"/>
    </row>
    <row r="594" spans="1:53" ht="15.75" customHeight="1" x14ac:dyDescent="0.25">
      <c r="A594" s="56" t="s">
        <v>1249</v>
      </c>
      <c r="B594" s="50" t="s">
        <v>262</v>
      </c>
      <c r="C594" s="50" t="s">
        <v>2102</v>
      </c>
      <c r="D594" s="50" t="s">
        <v>1250</v>
      </c>
      <c r="E594" s="37">
        <v>3</v>
      </c>
      <c r="F594" s="37">
        <v>96.4</v>
      </c>
      <c r="G594" s="37">
        <v>2.6</v>
      </c>
      <c r="H594" s="37">
        <v>1</v>
      </c>
      <c r="I594" s="37">
        <v>0.9</v>
      </c>
      <c r="J594" s="37"/>
      <c r="K594" s="37"/>
      <c r="L594" s="37"/>
      <c r="M594" s="37"/>
      <c r="N594" s="37"/>
      <c r="O594" s="37"/>
      <c r="P594" s="37"/>
      <c r="Q594" s="37"/>
      <c r="R594" s="37"/>
      <c r="S594" s="37"/>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c r="AR594" s="37"/>
      <c r="AS594" s="37"/>
      <c r="AT594" s="37"/>
      <c r="AU594" s="37"/>
      <c r="AV594" s="37"/>
      <c r="AW594" s="37"/>
      <c r="AX594" s="37"/>
      <c r="AY594" s="37"/>
      <c r="AZ594" s="37"/>
      <c r="BA594" s="38"/>
    </row>
    <row r="595" spans="1:53" ht="15.75" customHeight="1" x14ac:dyDescent="0.25">
      <c r="A595" s="56" t="s">
        <v>1251</v>
      </c>
      <c r="B595" s="50" t="s">
        <v>51</v>
      </c>
      <c r="C595" s="50" t="s">
        <v>2103</v>
      </c>
      <c r="D595" s="50" t="s">
        <v>1252</v>
      </c>
      <c r="E595" s="37">
        <v>6</v>
      </c>
      <c r="F595" s="37">
        <v>72.099999999999994</v>
      </c>
      <c r="G595" s="37">
        <v>12.8</v>
      </c>
      <c r="H595" s="37">
        <v>15.100000000000009</v>
      </c>
      <c r="I595" s="37">
        <v>7.4</v>
      </c>
      <c r="J595" s="37"/>
      <c r="K595" s="37"/>
      <c r="L595" s="37">
        <v>1.7</v>
      </c>
      <c r="M595" s="37"/>
      <c r="N595" s="37"/>
      <c r="O595" s="37"/>
      <c r="P595" s="37"/>
      <c r="Q595" s="37"/>
      <c r="R595" s="37"/>
      <c r="S595" s="37"/>
      <c r="T595" s="37"/>
      <c r="U595" s="37"/>
      <c r="V595" s="37"/>
      <c r="W595" s="37"/>
      <c r="X595" s="37">
        <v>1.9</v>
      </c>
      <c r="Y595" s="37"/>
      <c r="Z595" s="37"/>
      <c r="AA595" s="37"/>
      <c r="AB595" s="37"/>
      <c r="AC595" s="37"/>
      <c r="AD595" s="37"/>
      <c r="AE595" s="37"/>
      <c r="AF595" s="37"/>
      <c r="AG595" s="37"/>
      <c r="AH595" s="37"/>
      <c r="AI595" s="37"/>
      <c r="AJ595" s="37"/>
      <c r="AK595" s="37"/>
      <c r="AL595" s="37"/>
      <c r="AM595" s="37">
        <v>4.2</v>
      </c>
      <c r="AN595" s="37"/>
      <c r="AO595" s="37"/>
      <c r="AP595" s="37"/>
      <c r="AQ595" s="37"/>
      <c r="AR595" s="37"/>
      <c r="AS595" s="37"/>
      <c r="AT595" s="37"/>
      <c r="AU595" s="37"/>
      <c r="AV595" s="37"/>
      <c r="AW595" s="37"/>
      <c r="AX595" s="37"/>
      <c r="AY595" s="37"/>
      <c r="AZ595" s="37"/>
      <c r="BA595" s="38"/>
    </row>
    <row r="596" spans="1:53" ht="15.75" customHeight="1" x14ac:dyDescent="0.25">
      <c r="A596" s="56" t="s">
        <v>1253</v>
      </c>
      <c r="B596" s="50" t="s">
        <v>143</v>
      </c>
      <c r="C596" s="50" t="s">
        <v>2104</v>
      </c>
      <c r="D596" s="50" t="s">
        <v>1254</v>
      </c>
      <c r="E596" s="37">
        <v>6</v>
      </c>
      <c r="F596" s="37">
        <v>65.900000000000006</v>
      </c>
      <c r="G596" s="37">
        <v>14.2</v>
      </c>
      <c r="H596" s="37">
        <v>19.899999999999991</v>
      </c>
      <c r="I596" s="37">
        <v>9.8000000000000007</v>
      </c>
      <c r="J596" s="37"/>
      <c r="K596" s="37"/>
      <c r="L596" s="37"/>
      <c r="M596" s="37"/>
      <c r="N596" s="37"/>
      <c r="O596" s="37"/>
      <c r="P596" s="37">
        <v>1.9</v>
      </c>
      <c r="Q596" s="37"/>
      <c r="R596" s="37"/>
      <c r="S596" s="37"/>
      <c r="T596" s="37"/>
      <c r="U596" s="37"/>
      <c r="V596" s="37"/>
      <c r="W596" s="37"/>
      <c r="X596" s="37">
        <v>3.8</v>
      </c>
      <c r="Y596" s="37"/>
      <c r="Z596" s="37"/>
      <c r="AA596" s="37"/>
      <c r="AB596" s="37"/>
      <c r="AC596" s="37"/>
      <c r="AD596" s="37"/>
      <c r="AE596" s="37"/>
      <c r="AF596" s="37"/>
      <c r="AG596" s="37"/>
      <c r="AH596" s="37"/>
      <c r="AI596" s="37"/>
      <c r="AJ596" s="37"/>
      <c r="AK596" s="37"/>
      <c r="AL596" s="37"/>
      <c r="AM596" s="37">
        <v>4.4000000000000004</v>
      </c>
      <c r="AN596" s="37"/>
      <c r="AO596" s="37"/>
      <c r="AP596" s="37"/>
      <c r="AQ596" s="37"/>
      <c r="AR596" s="37"/>
      <c r="AS596" s="37"/>
      <c r="AT596" s="37"/>
      <c r="AU596" s="37"/>
      <c r="AV596" s="37"/>
      <c r="AW596" s="37"/>
      <c r="AX596" s="37"/>
      <c r="AY596" s="37"/>
      <c r="AZ596" s="37"/>
      <c r="BA596" s="38"/>
    </row>
    <row r="597" spans="1:53" ht="15.75" customHeight="1" x14ac:dyDescent="0.25">
      <c r="A597" s="56" t="s">
        <v>1255</v>
      </c>
      <c r="B597" s="50" t="s">
        <v>58</v>
      </c>
      <c r="C597" s="50" t="s">
        <v>2105</v>
      </c>
      <c r="D597" s="50" t="s">
        <v>1256</v>
      </c>
      <c r="E597" s="37">
        <v>3</v>
      </c>
      <c r="F597" s="37">
        <v>42.4</v>
      </c>
      <c r="G597" s="37">
        <v>55.2</v>
      </c>
      <c r="H597" s="37">
        <v>2.4000000000000057</v>
      </c>
      <c r="I597" s="37">
        <v>2.4</v>
      </c>
      <c r="J597" s="37"/>
      <c r="K597" s="37"/>
      <c r="L597" s="37"/>
      <c r="M597" s="37"/>
      <c r="N597" s="37"/>
      <c r="O597" s="37"/>
      <c r="P597" s="37"/>
      <c r="Q597" s="37"/>
      <c r="R597" s="37"/>
      <c r="S597" s="37"/>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c r="AR597" s="37"/>
      <c r="AS597" s="37"/>
      <c r="AT597" s="37"/>
      <c r="AU597" s="37"/>
      <c r="AV597" s="37"/>
      <c r="AW597" s="37"/>
      <c r="AX597" s="37"/>
      <c r="AY597" s="37"/>
      <c r="AZ597" s="37"/>
      <c r="BA597" s="38"/>
    </row>
    <row r="598" spans="1:53" ht="15.75" customHeight="1" x14ac:dyDescent="0.25">
      <c r="A598" s="56" t="s">
        <v>1257</v>
      </c>
      <c r="B598" s="50" t="s">
        <v>58</v>
      </c>
      <c r="C598" s="50" t="s">
        <v>2106</v>
      </c>
      <c r="D598" s="50" t="s">
        <v>1258</v>
      </c>
      <c r="E598" s="37">
        <v>3</v>
      </c>
      <c r="F598" s="37">
        <v>86.2</v>
      </c>
      <c r="G598" s="37">
        <v>13.6</v>
      </c>
      <c r="H598" s="37">
        <v>0.20000000000000284</v>
      </c>
      <c r="I598" s="37">
        <v>0.2</v>
      </c>
      <c r="J598" s="37"/>
      <c r="K598" s="37"/>
      <c r="L598" s="37"/>
      <c r="M598" s="37"/>
      <c r="N598" s="37"/>
      <c r="O598" s="37"/>
      <c r="P598" s="37"/>
      <c r="Q598" s="37"/>
      <c r="R598" s="37"/>
      <c r="S598" s="37"/>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8"/>
    </row>
    <row r="599" spans="1:53" ht="15.75" customHeight="1" x14ac:dyDescent="0.25">
      <c r="A599" s="56" t="s">
        <v>1259</v>
      </c>
      <c r="B599" s="50" t="s">
        <v>103</v>
      </c>
      <c r="C599" s="50" t="s">
        <v>2107</v>
      </c>
      <c r="D599" s="50" t="s">
        <v>1260</v>
      </c>
      <c r="E599" s="37">
        <v>3</v>
      </c>
      <c r="F599" s="37">
        <v>91.3</v>
      </c>
      <c r="G599" s="37">
        <v>7.4</v>
      </c>
      <c r="H599" s="37">
        <v>1.2999999999999972</v>
      </c>
      <c r="I599" s="37">
        <v>1.3</v>
      </c>
      <c r="J599" s="37"/>
      <c r="K599" s="37"/>
      <c r="L599" s="37"/>
      <c r="M599" s="37"/>
      <c r="N599" s="37"/>
      <c r="O599" s="37"/>
      <c r="P599" s="37"/>
      <c r="Q599" s="37"/>
      <c r="R599" s="37"/>
      <c r="S599" s="37"/>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c r="AR599" s="37"/>
      <c r="AS599" s="37"/>
      <c r="AT599" s="37"/>
      <c r="AU599" s="37"/>
      <c r="AV599" s="37"/>
      <c r="AW599" s="37"/>
      <c r="AX599" s="37"/>
      <c r="AY599" s="37"/>
      <c r="AZ599" s="37"/>
      <c r="BA599" s="38"/>
    </row>
    <row r="600" spans="1:53" ht="15.75" customHeight="1" x14ac:dyDescent="0.25">
      <c r="A600" s="56" t="s">
        <v>1261</v>
      </c>
      <c r="B600" s="50" t="s">
        <v>51</v>
      </c>
      <c r="C600" s="50" t="s">
        <v>2108</v>
      </c>
      <c r="D600" s="50" t="s">
        <v>1262</v>
      </c>
      <c r="E600" s="37">
        <v>3</v>
      </c>
      <c r="F600" s="37">
        <v>95</v>
      </c>
      <c r="G600" s="37">
        <v>3.1</v>
      </c>
      <c r="H600" s="37">
        <v>1.9000000000000057</v>
      </c>
      <c r="I600" s="37">
        <v>1.9</v>
      </c>
      <c r="J600" s="37"/>
      <c r="K600" s="37"/>
      <c r="L600" s="37"/>
      <c r="M600" s="37"/>
      <c r="N600" s="37"/>
      <c r="O600" s="37"/>
      <c r="P600" s="37"/>
      <c r="Q600" s="37"/>
      <c r="R600" s="37"/>
      <c r="S600" s="37"/>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c r="AR600" s="37"/>
      <c r="AS600" s="37"/>
      <c r="AT600" s="37"/>
      <c r="AU600" s="37"/>
      <c r="AV600" s="37"/>
      <c r="AW600" s="37"/>
      <c r="AX600" s="37"/>
      <c r="AY600" s="37"/>
      <c r="AZ600" s="37"/>
      <c r="BA600" s="38"/>
    </row>
    <row r="601" spans="1:53" ht="15.75" customHeight="1" x14ac:dyDescent="0.25">
      <c r="A601" s="56" t="s">
        <v>1263</v>
      </c>
      <c r="B601" s="50" t="s">
        <v>110</v>
      </c>
      <c r="C601" s="50" t="s">
        <v>2109</v>
      </c>
      <c r="D601" s="50" t="s">
        <v>1264</v>
      </c>
      <c r="E601" s="37">
        <v>3</v>
      </c>
      <c r="F601" s="37">
        <v>24.2</v>
      </c>
      <c r="G601" s="37">
        <v>73.7</v>
      </c>
      <c r="H601" s="37">
        <v>2.0999999999999943</v>
      </c>
      <c r="I601" s="37">
        <v>2</v>
      </c>
      <c r="J601" s="37"/>
      <c r="K601" s="37"/>
      <c r="L601" s="37"/>
      <c r="M601" s="37"/>
      <c r="N601" s="37"/>
      <c r="O601" s="37"/>
      <c r="P601" s="37"/>
      <c r="Q601" s="37"/>
      <c r="R601" s="37"/>
      <c r="S601" s="37"/>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c r="AR601" s="37"/>
      <c r="AS601" s="37"/>
      <c r="AT601" s="37"/>
      <c r="AU601" s="37"/>
      <c r="AV601" s="37"/>
      <c r="AW601" s="37"/>
      <c r="AX601" s="37"/>
      <c r="AY601" s="37"/>
      <c r="AZ601" s="37"/>
      <c r="BA601" s="38"/>
    </row>
    <row r="602" spans="1:53" ht="15.75" customHeight="1" x14ac:dyDescent="0.25">
      <c r="A602" s="56" t="s">
        <v>1265</v>
      </c>
      <c r="B602" s="50" t="s">
        <v>143</v>
      </c>
      <c r="C602" s="50" t="s">
        <v>2110</v>
      </c>
      <c r="D602" s="50" t="s">
        <v>1266</v>
      </c>
      <c r="E602" s="37">
        <v>4</v>
      </c>
      <c r="F602" s="37">
        <v>64.3</v>
      </c>
      <c r="G602" s="37">
        <v>30.8</v>
      </c>
      <c r="H602" s="37">
        <v>4.9000000000000057</v>
      </c>
      <c r="I602" s="37">
        <v>2.9</v>
      </c>
      <c r="J602" s="37"/>
      <c r="K602" s="37"/>
      <c r="L602" s="37"/>
      <c r="M602" s="37"/>
      <c r="N602" s="37"/>
      <c r="O602" s="37"/>
      <c r="P602" s="37"/>
      <c r="Q602" s="37"/>
      <c r="R602" s="37"/>
      <c r="S602" s="37"/>
      <c r="T602" s="37"/>
      <c r="U602" s="37"/>
      <c r="V602" s="37"/>
      <c r="W602" s="37"/>
      <c r="X602" s="37"/>
      <c r="Y602" s="37"/>
      <c r="Z602" s="37"/>
      <c r="AA602" s="37"/>
      <c r="AB602" s="37"/>
      <c r="AC602" s="37"/>
      <c r="AD602" s="37"/>
      <c r="AE602" s="37"/>
      <c r="AF602" s="37"/>
      <c r="AG602" s="37"/>
      <c r="AH602" s="37"/>
      <c r="AI602" s="37"/>
      <c r="AJ602" s="37"/>
      <c r="AK602" s="37"/>
      <c r="AL602" s="37"/>
      <c r="AM602" s="37">
        <v>1.6</v>
      </c>
      <c r="AN602" s="37"/>
      <c r="AO602" s="37"/>
      <c r="AP602" s="37"/>
      <c r="AQ602" s="37"/>
      <c r="AR602" s="37"/>
      <c r="AS602" s="37"/>
      <c r="AT602" s="37"/>
      <c r="AU602" s="37"/>
      <c r="AV602" s="37"/>
      <c r="AW602" s="37"/>
      <c r="AX602" s="37"/>
      <c r="AY602" s="37"/>
      <c r="AZ602" s="37"/>
      <c r="BA602" s="38"/>
    </row>
    <row r="603" spans="1:53" ht="15.75" customHeight="1" x14ac:dyDescent="0.25">
      <c r="A603" s="56" t="s">
        <v>1267</v>
      </c>
      <c r="B603" s="50" t="s">
        <v>143</v>
      </c>
      <c r="C603" s="50" t="s">
        <v>2111</v>
      </c>
      <c r="D603" s="50" t="s">
        <v>1268</v>
      </c>
      <c r="E603" s="37">
        <v>2</v>
      </c>
      <c r="F603" s="37">
        <v>64.3</v>
      </c>
      <c r="G603" s="37">
        <v>35.700000000000003</v>
      </c>
      <c r="H603" s="37">
        <v>0</v>
      </c>
      <c r="I603" s="37"/>
      <c r="J603" s="37"/>
      <c r="K603" s="37"/>
      <c r="L603" s="37"/>
      <c r="M603" s="37"/>
      <c r="N603" s="37"/>
      <c r="O603" s="37"/>
      <c r="P603" s="37"/>
      <c r="Q603" s="37"/>
      <c r="R603" s="37"/>
      <c r="S603" s="37"/>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c r="AR603" s="37"/>
      <c r="AS603" s="37"/>
      <c r="AT603" s="37"/>
      <c r="AU603" s="37"/>
      <c r="AV603" s="37"/>
      <c r="AW603" s="37"/>
      <c r="AX603" s="37"/>
      <c r="AY603" s="37"/>
      <c r="AZ603" s="37"/>
      <c r="BA603" s="38"/>
    </row>
    <row r="604" spans="1:53" ht="15.75" customHeight="1" x14ac:dyDescent="0.25">
      <c r="A604" s="56" t="s">
        <v>1269</v>
      </c>
      <c r="B604" s="50" t="s">
        <v>143</v>
      </c>
      <c r="C604" s="50" t="s">
        <v>2112</v>
      </c>
      <c r="D604" s="50" t="s">
        <v>1270</v>
      </c>
      <c r="E604" s="37">
        <v>6</v>
      </c>
      <c r="F604" s="37">
        <v>78.5</v>
      </c>
      <c r="G604" s="37">
        <v>9.1999999999999993</v>
      </c>
      <c r="H604" s="37">
        <v>12.299999999999997</v>
      </c>
      <c r="I604" s="37">
        <v>7.3</v>
      </c>
      <c r="J604" s="37"/>
      <c r="K604" s="37"/>
      <c r="L604" s="37"/>
      <c r="M604" s="37"/>
      <c r="N604" s="37"/>
      <c r="O604" s="37">
        <v>2.6</v>
      </c>
      <c r="P604" s="37"/>
      <c r="Q604" s="37"/>
      <c r="R604" s="37"/>
      <c r="S604" s="37"/>
      <c r="T604" s="37"/>
      <c r="U604" s="37"/>
      <c r="V604" s="37"/>
      <c r="W604" s="37"/>
      <c r="X604" s="37"/>
      <c r="Y604" s="37"/>
      <c r="Z604" s="37"/>
      <c r="AA604" s="37"/>
      <c r="AB604" s="37"/>
      <c r="AC604" s="37"/>
      <c r="AD604" s="37"/>
      <c r="AE604" s="37"/>
      <c r="AF604" s="37"/>
      <c r="AG604" s="37"/>
      <c r="AH604" s="37"/>
      <c r="AI604" s="37"/>
      <c r="AJ604" s="37"/>
      <c r="AK604" s="37"/>
      <c r="AL604" s="37">
        <v>1.3</v>
      </c>
      <c r="AM604" s="37">
        <v>1.2</v>
      </c>
      <c r="AN604" s="37"/>
      <c r="AO604" s="37"/>
      <c r="AP604" s="37"/>
      <c r="AQ604" s="37"/>
      <c r="AR604" s="37"/>
      <c r="AS604" s="37"/>
      <c r="AT604" s="37"/>
      <c r="AU604" s="37"/>
      <c r="AV604" s="37"/>
      <c r="AW604" s="37"/>
      <c r="AX604" s="37"/>
      <c r="AY604" s="37"/>
      <c r="AZ604" s="37"/>
      <c r="BA604" s="38"/>
    </row>
    <row r="605" spans="1:53" ht="15.75" customHeight="1" x14ac:dyDescent="0.25">
      <c r="A605" s="56" t="s">
        <v>1271</v>
      </c>
      <c r="B605" s="50" t="s">
        <v>61</v>
      </c>
      <c r="C605" s="50" t="s">
        <v>1425</v>
      </c>
      <c r="D605" s="50" t="s">
        <v>1272</v>
      </c>
      <c r="E605" s="37">
        <v>6</v>
      </c>
      <c r="F605" s="37">
        <v>90.1</v>
      </c>
      <c r="G605" s="37">
        <v>1.6</v>
      </c>
      <c r="H605" s="37">
        <v>8.3000000000000114</v>
      </c>
      <c r="I605" s="37">
        <v>3.4</v>
      </c>
      <c r="J605" s="37"/>
      <c r="K605" s="37"/>
      <c r="L605" s="37"/>
      <c r="M605" s="37"/>
      <c r="N605" s="37"/>
      <c r="O605" s="37"/>
      <c r="P605" s="37"/>
      <c r="Q605" s="37"/>
      <c r="R605" s="37"/>
      <c r="S605" s="37"/>
      <c r="T605" s="37"/>
      <c r="U605" s="37"/>
      <c r="V605" s="37"/>
      <c r="W605" s="37"/>
      <c r="X605" s="37"/>
      <c r="Y605" s="37"/>
      <c r="Z605" s="37">
        <v>1</v>
      </c>
      <c r="AA605" s="37"/>
      <c r="AB605" s="37"/>
      <c r="AC605" s="37"/>
      <c r="AD605" s="37"/>
      <c r="AE605" s="37"/>
      <c r="AF605" s="37"/>
      <c r="AG605" s="37"/>
      <c r="AH605" s="37"/>
      <c r="AI605" s="37"/>
      <c r="AJ605" s="37"/>
      <c r="AK605" s="37"/>
      <c r="AL605" s="37">
        <v>1.4</v>
      </c>
      <c r="AM605" s="37"/>
      <c r="AN605" s="37"/>
      <c r="AO605" s="37"/>
      <c r="AP605" s="37"/>
      <c r="AQ605" s="37"/>
      <c r="AR605" s="37"/>
      <c r="AS605" s="37"/>
      <c r="AT605" s="37">
        <v>2.6</v>
      </c>
      <c r="AU605" s="37"/>
      <c r="AV605" s="37"/>
      <c r="AW605" s="37"/>
      <c r="AX605" s="37"/>
      <c r="AY605" s="37"/>
      <c r="AZ605" s="37"/>
      <c r="BA605" s="38"/>
    </row>
    <row r="606" spans="1:53" ht="15.75" customHeight="1" x14ac:dyDescent="0.25">
      <c r="A606" s="56" t="s">
        <v>1273</v>
      </c>
      <c r="B606" s="50" t="s">
        <v>171</v>
      </c>
      <c r="C606" s="50" t="s">
        <v>2113</v>
      </c>
      <c r="D606" s="50" t="s">
        <v>1274</v>
      </c>
      <c r="E606" s="37">
        <v>2</v>
      </c>
      <c r="F606" s="37">
        <v>95.9</v>
      </c>
      <c r="G606" s="37"/>
      <c r="H606" s="37">
        <v>4.0999999999999943</v>
      </c>
      <c r="I606" s="37">
        <v>4.0999999999999996</v>
      </c>
      <c r="J606" s="37"/>
      <c r="K606" s="37"/>
      <c r="L606" s="37"/>
      <c r="M606" s="37"/>
      <c r="N606" s="37"/>
      <c r="O606" s="37"/>
      <c r="P606" s="37"/>
      <c r="Q606" s="37"/>
      <c r="R606" s="37"/>
      <c r="S606" s="37"/>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c r="AR606" s="37"/>
      <c r="AS606" s="37"/>
      <c r="AT606" s="37"/>
      <c r="AU606" s="37"/>
      <c r="AV606" s="37"/>
      <c r="AW606" s="37"/>
      <c r="AX606" s="37"/>
      <c r="AY606" s="37"/>
      <c r="AZ606" s="37"/>
      <c r="BA606" s="38"/>
    </row>
    <row r="607" spans="1:53" ht="15.75" customHeight="1" x14ac:dyDescent="0.25">
      <c r="A607" s="56" t="s">
        <v>1275</v>
      </c>
      <c r="B607" s="50" t="s">
        <v>110</v>
      </c>
      <c r="C607" s="50" t="s">
        <v>2114</v>
      </c>
      <c r="D607" s="50" t="s">
        <v>1276</v>
      </c>
      <c r="E607" s="37">
        <v>4</v>
      </c>
      <c r="F607" s="37">
        <v>86.7</v>
      </c>
      <c r="G607" s="37">
        <v>10</v>
      </c>
      <c r="H607" s="37">
        <v>3.2999999999999972</v>
      </c>
      <c r="I607" s="37">
        <v>2.1</v>
      </c>
      <c r="J607" s="37"/>
      <c r="K607" s="37"/>
      <c r="L607" s="37">
        <v>1.2</v>
      </c>
      <c r="M607" s="37"/>
      <c r="N607" s="37"/>
      <c r="O607" s="37"/>
      <c r="P607" s="37"/>
      <c r="Q607" s="37"/>
      <c r="R607" s="37"/>
      <c r="S607" s="37"/>
      <c r="T607" s="37"/>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c r="AR607" s="37"/>
      <c r="AS607" s="37"/>
      <c r="AT607" s="37"/>
      <c r="AU607" s="37"/>
      <c r="AV607" s="37"/>
      <c r="AW607" s="37"/>
      <c r="AX607" s="37"/>
      <c r="AY607" s="37"/>
      <c r="AZ607" s="37"/>
      <c r="BA607" s="38"/>
    </row>
    <row r="608" spans="1:53" ht="15.75" customHeight="1" x14ac:dyDescent="0.25">
      <c r="A608" s="56" t="s">
        <v>1277</v>
      </c>
      <c r="B608" s="50" t="s">
        <v>186</v>
      </c>
      <c r="C608" s="50" t="s">
        <v>2115</v>
      </c>
      <c r="D608" s="50" t="s">
        <v>1278</v>
      </c>
      <c r="E608" s="37">
        <v>3</v>
      </c>
      <c r="F608" s="37">
        <v>76.7</v>
      </c>
      <c r="G608" s="37">
        <v>21.1</v>
      </c>
      <c r="H608" s="37">
        <v>2.1999999999999886</v>
      </c>
      <c r="I608" s="37">
        <v>2.2000000000000002</v>
      </c>
      <c r="J608" s="37"/>
      <c r="K608" s="37"/>
      <c r="L608" s="37"/>
      <c r="M608" s="37"/>
      <c r="N608" s="37"/>
      <c r="O608" s="37"/>
      <c r="P608" s="37"/>
      <c r="Q608" s="37"/>
      <c r="R608" s="37"/>
      <c r="S608" s="37"/>
      <c r="T608" s="37"/>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c r="AR608" s="37"/>
      <c r="AS608" s="37"/>
      <c r="AT608" s="37"/>
      <c r="AU608" s="37"/>
      <c r="AV608" s="37"/>
      <c r="AW608" s="37"/>
      <c r="AX608" s="37"/>
      <c r="AY608" s="37"/>
      <c r="AZ608" s="37"/>
      <c r="BA608" s="38"/>
    </row>
    <row r="609" spans="1:53" ht="15.75" customHeight="1" x14ac:dyDescent="0.25">
      <c r="A609" s="56" t="s">
        <v>1279</v>
      </c>
      <c r="B609" s="50" t="s">
        <v>51</v>
      </c>
      <c r="C609" s="50" t="s">
        <v>2116</v>
      </c>
      <c r="D609" s="50" t="s">
        <v>1280</v>
      </c>
      <c r="E609" s="37">
        <v>3</v>
      </c>
      <c r="F609" s="37">
        <v>98.1</v>
      </c>
      <c r="G609" s="37">
        <v>1.5</v>
      </c>
      <c r="H609" s="37">
        <v>0.40000000000000568</v>
      </c>
      <c r="I609" s="37">
        <v>0.4</v>
      </c>
      <c r="J609" s="37"/>
      <c r="K609" s="37"/>
      <c r="L609" s="37"/>
      <c r="M609" s="37"/>
      <c r="N609" s="37"/>
      <c r="O609" s="37"/>
      <c r="P609" s="37"/>
      <c r="Q609" s="37"/>
      <c r="R609" s="37"/>
      <c r="S609" s="37"/>
      <c r="T609" s="37"/>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c r="AR609" s="37"/>
      <c r="AS609" s="37"/>
      <c r="AT609" s="37"/>
      <c r="AU609" s="37"/>
      <c r="AV609" s="37"/>
      <c r="AW609" s="37"/>
      <c r="AX609" s="37"/>
      <c r="AY609" s="37"/>
      <c r="AZ609" s="37"/>
      <c r="BA609" s="38"/>
    </row>
    <row r="610" spans="1:53" ht="15.75" customHeight="1" x14ac:dyDescent="0.25">
      <c r="A610" s="56" t="s">
        <v>1281</v>
      </c>
      <c r="B610" s="50" t="s">
        <v>70</v>
      </c>
      <c r="C610" s="50" t="s">
        <v>2117</v>
      </c>
      <c r="D610" s="50" t="s">
        <v>1282</v>
      </c>
      <c r="E610" s="37">
        <v>2</v>
      </c>
      <c r="F610" s="37">
        <v>96.5</v>
      </c>
      <c r="G610" s="37">
        <v>3.5</v>
      </c>
      <c r="H610" s="37">
        <v>0</v>
      </c>
      <c r="I610" s="37"/>
      <c r="J610" s="37"/>
      <c r="K610" s="37"/>
      <c r="L610" s="37"/>
      <c r="M610" s="37"/>
      <c r="N610" s="37"/>
      <c r="O610" s="37"/>
      <c r="P610" s="37"/>
      <c r="Q610" s="37"/>
      <c r="R610" s="37"/>
      <c r="S610" s="37"/>
      <c r="T610" s="37"/>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c r="AR610" s="37"/>
      <c r="AS610" s="37"/>
      <c r="AT610" s="37"/>
      <c r="AU610" s="37"/>
      <c r="AV610" s="37"/>
      <c r="AW610" s="37"/>
      <c r="AX610" s="37"/>
      <c r="AY610" s="37"/>
      <c r="AZ610" s="37"/>
      <c r="BA610" s="38"/>
    </row>
    <row r="611" spans="1:53" ht="15.75" customHeight="1" x14ac:dyDescent="0.25">
      <c r="A611" s="56" t="s">
        <v>1283</v>
      </c>
      <c r="B611" s="50" t="s">
        <v>67</v>
      </c>
      <c r="C611" s="50" t="s">
        <v>2118</v>
      </c>
      <c r="D611" s="50" t="s">
        <v>1284</v>
      </c>
      <c r="E611" s="37">
        <v>6</v>
      </c>
      <c r="F611" s="37">
        <v>78.8</v>
      </c>
      <c r="G611" s="37">
        <v>2.6</v>
      </c>
      <c r="H611" s="37">
        <v>18.600000000000009</v>
      </c>
      <c r="I611" s="37">
        <v>10.9</v>
      </c>
      <c r="J611" s="37"/>
      <c r="K611" s="37"/>
      <c r="L611" s="37"/>
      <c r="M611" s="37"/>
      <c r="N611" s="37"/>
      <c r="O611" s="37">
        <v>2.8</v>
      </c>
      <c r="P611" s="37"/>
      <c r="Q611" s="37"/>
      <c r="R611" s="37"/>
      <c r="S611" s="37"/>
      <c r="T611" s="37"/>
      <c r="U611" s="37"/>
      <c r="V611" s="37"/>
      <c r="W611" s="37"/>
      <c r="X611" s="37"/>
      <c r="Y611" s="37"/>
      <c r="Z611" s="37"/>
      <c r="AA611" s="37"/>
      <c r="AB611" s="37"/>
      <c r="AC611" s="37">
        <v>2</v>
      </c>
      <c r="AD611" s="37"/>
      <c r="AE611" s="37"/>
      <c r="AF611" s="37"/>
      <c r="AG611" s="37"/>
      <c r="AH611" s="37"/>
      <c r="AI611" s="37"/>
      <c r="AJ611" s="37"/>
      <c r="AK611" s="37"/>
      <c r="AL611" s="37"/>
      <c r="AM611" s="37"/>
      <c r="AN611" s="37">
        <v>2.9</v>
      </c>
      <c r="AO611" s="37"/>
      <c r="AP611" s="37"/>
      <c r="AQ611" s="37"/>
      <c r="AR611" s="37"/>
      <c r="AS611" s="37"/>
      <c r="AT611" s="37"/>
      <c r="AU611" s="37"/>
      <c r="AV611" s="37"/>
      <c r="AW611" s="37"/>
      <c r="AX611" s="37"/>
      <c r="AY611" s="37"/>
      <c r="AZ611" s="37"/>
      <c r="BA611" s="38"/>
    </row>
    <row r="612" spans="1:53" ht="15.75" customHeight="1" x14ac:dyDescent="0.25">
      <c r="A612" s="56" t="s">
        <v>1285</v>
      </c>
      <c r="B612" s="50" t="s">
        <v>98</v>
      </c>
      <c r="C612" s="50" t="s">
        <v>2119</v>
      </c>
      <c r="D612" s="50" t="s">
        <v>1286</v>
      </c>
      <c r="E612" s="37">
        <v>3</v>
      </c>
      <c r="F612" s="37">
        <v>98.1</v>
      </c>
      <c r="G612" s="37">
        <v>1.5</v>
      </c>
      <c r="H612" s="37">
        <v>0.40000000000000568</v>
      </c>
      <c r="I612" s="37">
        <v>0.4</v>
      </c>
      <c r="J612" s="37"/>
      <c r="K612" s="37"/>
      <c r="L612" s="37"/>
      <c r="M612" s="37"/>
      <c r="N612" s="37"/>
      <c r="O612" s="37"/>
      <c r="P612" s="37"/>
      <c r="Q612" s="37"/>
      <c r="R612" s="37"/>
      <c r="S612" s="37"/>
      <c r="T612" s="37"/>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c r="AR612" s="37"/>
      <c r="AS612" s="37"/>
      <c r="AT612" s="37"/>
      <c r="AU612" s="37"/>
      <c r="AV612" s="37"/>
      <c r="AW612" s="37"/>
      <c r="AX612" s="37"/>
      <c r="AY612" s="37"/>
      <c r="AZ612" s="37"/>
      <c r="BA612" s="38"/>
    </row>
    <row r="613" spans="1:53" ht="15.75" customHeight="1" x14ac:dyDescent="0.25">
      <c r="A613" s="56" t="s">
        <v>1287</v>
      </c>
      <c r="B613" s="50" t="s">
        <v>47</v>
      </c>
      <c r="C613" s="50" t="s">
        <v>2120</v>
      </c>
      <c r="D613" s="50" t="s">
        <v>1288</v>
      </c>
      <c r="E613" s="37">
        <v>6</v>
      </c>
      <c r="F613" s="37">
        <v>81</v>
      </c>
      <c r="G613" s="37">
        <v>11.9</v>
      </c>
      <c r="H613" s="37">
        <v>7.0999999999999943</v>
      </c>
      <c r="I613" s="37">
        <v>3.3</v>
      </c>
      <c r="J613" s="37"/>
      <c r="K613" s="37"/>
      <c r="L613" s="37"/>
      <c r="M613" s="37">
        <v>1</v>
      </c>
      <c r="N613" s="37"/>
      <c r="O613" s="37"/>
      <c r="P613" s="37"/>
      <c r="Q613" s="37"/>
      <c r="R613" s="37"/>
      <c r="S613" s="37"/>
      <c r="T613" s="37"/>
      <c r="U613" s="37"/>
      <c r="V613" s="37"/>
      <c r="W613" s="37"/>
      <c r="X613" s="37"/>
      <c r="Y613" s="37"/>
      <c r="Z613" s="37"/>
      <c r="AA613" s="37"/>
      <c r="AB613" s="37"/>
      <c r="AC613" s="37"/>
      <c r="AD613" s="37"/>
      <c r="AE613" s="37"/>
      <c r="AF613" s="37"/>
      <c r="AG613" s="37"/>
      <c r="AH613" s="37"/>
      <c r="AI613" s="37"/>
      <c r="AJ613" s="37">
        <v>1.7</v>
      </c>
      <c r="AK613" s="37"/>
      <c r="AL613" s="37"/>
      <c r="AM613" s="37"/>
      <c r="AN613" s="37"/>
      <c r="AO613" s="37"/>
      <c r="AP613" s="37"/>
      <c r="AQ613" s="37"/>
      <c r="AR613" s="37"/>
      <c r="AS613" s="37"/>
      <c r="AT613" s="37"/>
      <c r="AU613" s="37"/>
      <c r="AV613" s="37"/>
      <c r="AW613" s="37"/>
      <c r="AX613" s="37"/>
      <c r="AY613" s="37">
        <v>1</v>
      </c>
      <c r="AZ613" s="37"/>
      <c r="BA613" s="38"/>
    </row>
    <row r="614" spans="1:53" ht="15.75" customHeight="1" x14ac:dyDescent="0.25">
      <c r="A614" s="56" t="s">
        <v>1289</v>
      </c>
      <c r="B614" s="50" t="s">
        <v>78</v>
      </c>
      <c r="C614" s="50" t="s">
        <v>2121</v>
      </c>
      <c r="D614" s="50" t="s">
        <v>1290</v>
      </c>
      <c r="E614" s="37">
        <v>3</v>
      </c>
      <c r="F614" s="37">
        <v>92.5</v>
      </c>
      <c r="G614" s="37">
        <v>4.5999999999999996</v>
      </c>
      <c r="H614" s="37">
        <v>2.9000000000000057</v>
      </c>
      <c r="I614" s="37">
        <v>2.9</v>
      </c>
      <c r="J614" s="37"/>
      <c r="K614" s="37"/>
      <c r="L614" s="37"/>
      <c r="M614" s="37"/>
      <c r="N614" s="37"/>
      <c r="O614" s="37"/>
      <c r="P614" s="37"/>
      <c r="Q614" s="37"/>
      <c r="R614" s="37"/>
      <c r="S614" s="37"/>
      <c r="T614" s="37"/>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c r="AR614" s="37"/>
      <c r="AS614" s="37"/>
      <c r="AT614" s="37"/>
      <c r="AU614" s="37"/>
      <c r="AV614" s="37"/>
      <c r="AW614" s="37"/>
      <c r="AX614" s="37"/>
      <c r="AY614" s="37"/>
      <c r="AZ614" s="37"/>
      <c r="BA614" s="38"/>
    </row>
    <row r="615" spans="1:53" ht="15.75" customHeight="1" x14ac:dyDescent="0.25">
      <c r="A615" s="56" t="s">
        <v>1291</v>
      </c>
      <c r="B615" s="50" t="s">
        <v>120</v>
      </c>
      <c r="C615" s="50" t="s">
        <v>2122</v>
      </c>
      <c r="D615" s="50" t="s">
        <v>1292</v>
      </c>
      <c r="E615" s="37">
        <v>3</v>
      </c>
      <c r="F615" s="37">
        <v>91.1</v>
      </c>
      <c r="G615" s="37">
        <v>2.9</v>
      </c>
      <c r="H615" s="37">
        <v>6</v>
      </c>
      <c r="I615" s="37">
        <v>5.9</v>
      </c>
      <c r="J615" s="37"/>
      <c r="K615" s="37"/>
      <c r="L615" s="37"/>
      <c r="M615" s="37"/>
      <c r="N615" s="37"/>
      <c r="O615" s="37"/>
      <c r="P615" s="37"/>
      <c r="Q615" s="37"/>
      <c r="R615" s="37"/>
      <c r="S615" s="37"/>
      <c r="T615" s="37"/>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c r="AR615" s="37"/>
      <c r="AS615" s="37"/>
      <c r="AT615" s="37"/>
      <c r="AU615" s="37"/>
      <c r="AV615" s="37"/>
      <c r="AW615" s="37"/>
      <c r="AX615" s="37"/>
      <c r="AY615" s="37"/>
      <c r="AZ615" s="37"/>
      <c r="BA615" s="38"/>
    </row>
    <row r="616" spans="1:53" ht="15.75" customHeight="1" x14ac:dyDescent="0.25">
      <c r="A616" s="56" t="s">
        <v>1293</v>
      </c>
      <c r="B616" s="50" t="s">
        <v>186</v>
      </c>
      <c r="C616" s="50" t="s">
        <v>2123</v>
      </c>
      <c r="D616" s="50" t="s">
        <v>1294</v>
      </c>
      <c r="E616" s="37">
        <v>3</v>
      </c>
      <c r="F616" s="37">
        <v>86.1</v>
      </c>
      <c r="G616" s="37">
        <v>12.9</v>
      </c>
      <c r="H616" s="37">
        <v>1</v>
      </c>
      <c r="I616" s="37">
        <v>1</v>
      </c>
      <c r="J616" s="37"/>
      <c r="K616" s="37"/>
      <c r="L616" s="37"/>
      <c r="M616" s="37"/>
      <c r="N616" s="37"/>
      <c r="O616" s="37"/>
      <c r="P616" s="37"/>
      <c r="Q616" s="37"/>
      <c r="R616" s="37"/>
      <c r="S616" s="37"/>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c r="AV616" s="37"/>
      <c r="AW616" s="37"/>
      <c r="AX616" s="37"/>
      <c r="AY616" s="37"/>
      <c r="AZ616" s="37"/>
      <c r="BA616" s="38"/>
    </row>
    <row r="617" spans="1:53" ht="15.75" customHeight="1" x14ac:dyDescent="0.25">
      <c r="A617" s="56" t="s">
        <v>1295</v>
      </c>
      <c r="B617" s="50" t="s">
        <v>186</v>
      </c>
      <c r="C617" s="50" t="s">
        <v>2124</v>
      </c>
      <c r="D617" s="50" t="s">
        <v>1296</v>
      </c>
      <c r="E617" s="37">
        <v>3</v>
      </c>
      <c r="F617" s="37">
        <v>71</v>
      </c>
      <c r="G617" s="37">
        <v>25.9</v>
      </c>
      <c r="H617" s="37">
        <v>3.0999999999999943</v>
      </c>
      <c r="I617" s="37">
        <v>3.1</v>
      </c>
      <c r="J617" s="37"/>
      <c r="K617" s="37"/>
      <c r="L617" s="37"/>
      <c r="M617" s="37"/>
      <c r="N617" s="37"/>
      <c r="O617" s="37"/>
      <c r="P617" s="37"/>
      <c r="Q617" s="37"/>
      <c r="R617" s="37"/>
      <c r="S617" s="37"/>
      <c r="T617" s="37"/>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c r="AR617" s="37"/>
      <c r="AS617" s="37"/>
      <c r="AT617" s="37"/>
      <c r="AU617" s="37"/>
      <c r="AV617" s="37"/>
      <c r="AW617" s="37"/>
      <c r="AX617" s="37"/>
      <c r="AY617" s="37"/>
      <c r="AZ617" s="37"/>
      <c r="BA617" s="38"/>
    </row>
    <row r="618" spans="1:53" ht="15.75" customHeight="1" x14ac:dyDescent="0.25">
      <c r="A618" s="56" t="s">
        <v>1297</v>
      </c>
      <c r="B618" s="50" t="s">
        <v>95</v>
      </c>
      <c r="C618" s="50" t="s">
        <v>2125</v>
      </c>
      <c r="D618" s="50" t="s">
        <v>1298</v>
      </c>
      <c r="E618" s="37">
        <v>6</v>
      </c>
      <c r="F618" s="37">
        <v>76.599999999999994</v>
      </c>
      <c r="G618" s="37">
        <v>2.8</v>
      </c>
      <c r="H618" s="37">
        <v>20.600000000000009</v>
      </c>
      <c r="I618" s="37">
        <v>14.4</v>
      </c>
      <c r="J618" s="37"/>
      <c r="K618" s="37"/>
      <c r="L618" s="37"/>
      <c r="M618" s="37"/>
      <c r="N618" s="37"/>
      <c r="O618" s="37"/>
      <c r="P618" s="37"/>
      <c r="Q618" s="37"/>
      <c r="R618" s="37"/>
      <c r="S618" s="37"/>
      <c r="T618" s="37"/>
      <c r="U618" s="37"/>
      <c r="V618" s="37"/>
      <c r="W618" s="37">
        <v>2.4</v>
      </c>
      <c r="X618" s="37"/>
      <c r="Y618" s="37"/>
      <c r="Z618" s="37">
        <v>2.1</v>
      </c>
      <c r="AA618" s="37"/>
      <c r="AB618" s="37"/>
      <c r="AC618" s="37"/>
      <c r="AD618" s="37"/>
      <c r="AE618" s="37"/>
      <c r="AF618" s="37"/>
      <c r="AG618" s="37"/>
      <c r="AH618" s="37"/>
      <c r="AI618" s="37"/>
      <c r="AJ618" s="37"/>
      <c r="AK618" s="37"/>
      <c r="AL618" s="37"/>
      <c r="AM618" s="37"/>
      <c r="AN618" s="37"/>
      <c r="AO618" s="37"/>
      <c r="AP618" s="37"/>
      <c r="AQ618" s="37"/>
      <c r="AR618" s="37"/>
      <c r="AS618" s="37"/>
      <c r="AT618" s="37">
        <v>1.7</v>
      </c>
      <c r="AU618" s="37"/>
      <c r="AV618" s="37"/>
      <c r="AW618" s="37"/>
      <c r="AX618" s="37"/>
      <c r="AY618" s="37"/>
      <c r="AZ618" s="37"/>
      <c r="BA618" s="38"/>
    </row>
    <row r="619" spans="1:53" ht="15.75" customHeight="1" x14ac:dyDescent="0.25">
      <c r="A619" s="56" t="s">
        <v>1299</v>
      </c>
      <c r="B619" s="50" t="s">
        <v>67</v>
      </c>
      <c r="C619" s="50" t="s">
        <v>2126</v>
      </c>
      <c r="D619" s="50" t="s">
        <v>1300</v>
      </c>
      <c r="E619" s="37">
        <v>4</v>
      </c>
      <c r="F619" s="37">
        <v>82.6</v>
      </c>
      <c r="G619" s="37">
        <v>9.6</v>
      </c>
      <c r="H619" s="37">
        <v>7.8000000000000114</v>
      </c>
      <c r="I619" s="37">
        <v>6.7</v>
      </c>
      <c r="J619" s="37"/>
      <c r="K619" s="37"/>
      <c r="L619" s="37"/>
      <c r="M619" s="37"/>
      <c r="N619" s="37"/>
      <c r="O619" s="37"/>
      <c r="P619" s="37"/>
      <c r="Q619" s="37"/>
      <c r="R619" s="37"/>
      <c r="S619" s="37"/>
      <c r="T619" s="37"/>
      <c r="U619" s="37"/>
      <c r="V619" s="37"/>
      <c r="W619" s="37"/>
      <c r="X619" s="37"/>
      <c r="Y619" s="37"/>
      <c r="Z619" s="37"/>
      <c r="AA619" s="37"/>
      <c r="AB619" s="37"/>
      <c r="AC619" s="37"/>
      <c r="AD619" s="37"/>
      <c r="AE619" s="37"/>
      <c r="AF619" s="37"/>
      <c r="AG619" s="37"/>
      <c r="AH619" s="37"/>
      <c r="AI619" s="37"/>
      <c r="AJ619" s="37"/>
      <c r="AK619" s="37"/>
      <c r="AL619" s="37">
        <v>1.1000000000000001</v>
      </c>
      <c r="AM619" s="37"/>
      <c r="AN619" s="37"/>
      <c r="AO619" s="37"/>
      <c r="AP619" s="37"/>
      <c r="AQ619" s="37"/>
      <c r="AR619" s="37"/>
      <c r="AS619" s="37"/>
      <c r="AT619" s="37"/>
      <c r="AU619" s="37"/>
      <c r="AV619" s="37"/>
      <c r="AW619" s="37"/>
      <c r="AX619" s="37"/>
      <c r="AY619" s="37"/>
      <c r="AZ619" s="37"/>
      <c r="BA619" s="38"/>
    </row>
    <row r="620" spans="1:53" ht="15.75" customHeight="1" x14ac:dyDescent="0.25">
      <c r="A620" s="56" t="s">
        <v>1301</v>
      </c>
      <c r="B620" s="50" t="s">
        <v>51</v>
      </c>
      <c r="C620" s="50" t="s">
        <v>2127</v>
      </c>
      <c r="D620" s="50" t="s">
        <v>1302</v>
      </c>
      <c r="E620" s="37">
        <v>3</v>
      </c>
      <c r="F620" s="37">
        <v>94.2</v>
      </c>
      <c r="G620" s="37">
        <v>4</v>
      </c>
      <c r="H620" s="37">
        <v>1.7999999999999972</v>
      </c>
      <c r="I620" s="37">
        <v>1.8</v>
      </c>
      <c r="J620" s="37"/>
      <c r="K620" s="37"/>
      <c r="L620" s="37"/>
      <c r="M620" s="37"/>
      <c r="N620" s="37"/>
      <c r="O620" s="37"/>
      <c r="P620" s="37"/>
      <c r="Q620" s="37"/>
      <c r="R620" s="37"/>
      <c r="S620" s="37"/>
      <c r="T620" s="37"/>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c r="AR620" s="37"/>
      <c r="AS620" s="37"/>
      <c r="AT620" s="37"/>
      <c r="AU620" s="37"/>
      <c r="AV620" s="37"/>
      <c r="AW620" s="37"/>
      <c r="AX620" s="37"/>
      <c r="AY620" s="37"/>
      <c r="AZ620" s="37"/>
      <c r="BA620" s="38"/>
    </row>
    <row r="621" spans="1:53" ht="15.75" customHeight="1" x14ac:dyDescent="0.25">
      <c r="A621" s="56" t="s">
        <v>1303</v>
      </c>
      <c r="B621" s="50" t="s">
        <v>67</v>
      </c>
      <c r="C621" s="50" t="s">
        <v>2128</v>
      </c>
      <c r="D621" s="50" t="s">
        <v>1304</v>
      </c>
      <c r="E621" s="37">
        <v>6</v>
      </c>
      <c r="F621" s="37">
        <v>40.200000000000003</v>
      </c>
      <c r="G621" s="37">
        <v>17</v>
      </c>
      <c r="H621" s="37">
        <v>42.8</v>
      </c>
      <c r="I621" s="37">
        <v>7.4</v>
      </c>
      <c r="J621" s="37"/>
      <c r="K621" s="37"/>
      <c r="L621" s="37">
        <v>3.1</v>
      </c>
      <c r="M621" s="37"/>
      <c r="N621" s="37"/>
      <c r="O621" s="37"/>
      <c r="P621" s="37"/>
      <c r="Q621" s="37"/>
      <c r="R621" s="37"/>
      <c r="S621" s="37"/>
      <c r="T621" s="37"/>
      <c r="U621" s="37"/>
      <c r="V621" s="37"/>
      <c r="W621" s="37"/>
      <c r="X621" s="37"/>
      <c r="Y621" s="37"/>
      <c r="Z621" s="37"/>
      <c r="AA621" s="37"/>
      <c r="AB621" s="37"/>
      <c r="AC621" s="37"/>
      <c r="AD621" s="37"/>
      <c r="AE621" s="37"/>
      <c r="AF621" s="37"/>
      <c r="AG621" s="37"/>
      <c r="AH621" s="37"/>
      <c r="AI621" s="37"/>
      <c r="AJ621" s="37"/>
      <c r="AK621" s="37"/>
      <c r="AL621" s="37">
        <v>29.2</v>
      </c>
      <c r="AM621" s="37"/>
      <c r="AN621" s="37"/>
      <c r="AO621" s="37"/>
      <c r="AP621" s="37"/>
      <c r="AQ621" s="37"/>
      <c r="AR621" s="37"/>
      <c r="AS621" s="37"/>
      <c r="AT621" s="37"/>
      <c r="AU621" s="37"/>
      <c r="AV621" s="37"/>
      <c r="AW621" s="37"/>
      <c r="AX621" s="37">
        <v>3.1</v>
      </c>
      <c r="AY621" s="37"/>
      <c r="AZ621" s="37"/>
      <c r="BA621" s="38"/>
    </row>
    <row r="622" spans="1:53" ht="15.75" customHeight="1" x14ac:dyDescent="0.25">
      <c r="A622" s="56" t="s">
        <v>1305</v>
      </c>
      <c r="B622" s="50" t="s">
        <v>78</v>
      </c>
      <c r="C622" s="50" t="s">
        <v>2129</v>
      </c>
      <c r="D622" s="50" t="s">
        <v>1306</v>
      </c>
      <c r="E622" s="37">
        <v>3</v>
      </c>
      <c r="F622" s="37">
        <v>97.2</v>
      </c>
      <c r="G622" s="37">
        <v>2.1</v>
      </c>
      <c r="H622" s="37">
        <v>0.70000000000000284</v>
      </c>
      <c r="I622" s="37">
        <v>0.7</v>
      </c>
      <c r="J622" s="37"/>
      <c r="K622" s="37"/>
      <c r="L622" s="37"/>
      <c r="M622" s="37"/>
      <c r="N622" s="37"/>
      <c r="O622" s="37"/>
      <c r="P622" s="37"/>
      <c r="Q622" s="37"/>
      <c r="R622" s="37"/>
      <c r="S622" s="37"/>
      <c r="T622" s="37"/>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c r="AR622" s="37"/>
      <c r="AS622" s="37"/>
      <c r="AT622" s="37"/>
      <c r="AU622" s="37"/>
      <c r="AV622" s="37"/>
      <c r="AW622" s="37"/>
      <c r="AX622" s="37"/>
      <c r="AY622" s="37"/>
      <c r="AZ622" s="37"/>
      <c r="BA622" s="38"/>
    </row>
    <row r="623" spans="1:53" ht="15.75" customHeight="1" x14ac:dyDescent="0.25">
      <c r="A623" s="56" t="s">
        <v>1307</v>
      </c>
      <c r="B623" s="50" t="s">
        <v>164</v>
      </c>
      <c r="C623" s="50" t="s">
        <v>2130</v>
      </c>
      <c r="D623" s="50" t="s">
        <v>1308</v>
      </c>
      <c r="E623" s="37">
        <v>3</v>
      </c>
      <c r="F623" s="37">
        <v>88.9</v>
      </c>
      <c r="G623" s="37">
        <v>7.8</v>
      </c>
      <c r="H623" s="37">
        <v>3.2999999999999972</v>
      </c>
      <c r="I623" s="37">
        <v>3.4</v>
      </c>
      <c r="J623" s="37"/>
      <c r="K623" s="37"/>
      <c r="L623" s="37"/>
      <c r="M623" s="37"/>
      <c r="N623" s="37"/>
      <c r="O623" s="37"/>
      <c r="P623" s="37"/>
      <c r="Q623" s="37"/>
      <c r="R623" s="37"/>
      <c r="S623" s="37"/>
      <c r="T623" s="37"/>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c r="AR623" s="37"/>
      <c r="AS623" s="37"/>
      <c r="AT623" s="37"/>
      <c r="AU623" s="37"/>
      <c r="AV623" s="37"/>
      <c r="AW623" s="37"/>
      <c r="AX623" s="37"/>
      <c r="AY623" s="37"/>
      <c r="AZ623" s="37"/>
      <c r="BA623" s="38"/>
    </row>
    <row r="624" spans="1:53" ht="15.75" customHeight="1" x14ac:dyDescent="0.25">
      <c r="A624" s="56" t="s">
        <v>1309</v>
      </c>
      <c r="B624" s="50" t="s">
        <v>64</v>
      </c>
      <c r="C624" s="50" t="s">
        <v>2131</v>
      </c>
      <c r="D624" s="50" t="s">
        <v>1310</v>
      </c>
      <c r="E624" s="37">
        <v>3</v>
      </c>
      <c r="F624" s="37">
        <v>90.8</v>
      </c>
      <c r="G624" s="37">
        <v>6</v>
      </c>
      <c r="H624" s="37">
        <v>3.2000000000000028</v>
      </c>
      <c r="I624" s="37">
        <v>3.2</v>
      </c>
      <c r="J624" s="37"/>
      <c r="K624" s="37"/>
      <c r="L624" s="37"/>
      <c r="M624" s="37"/>
      <c r="N624" s="37"/>
      <c r="O624" s="37"/>
      <c r="P624" s="37"/>
      <c r="Q624" s="37"/>
      <c r="R624" s="37"/>
      <c r="S624" s="37"/>
      <c r="T624" s="37"/>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c r="AR624" s="37"/>
      <c r="AS624" s="37"/>
      <c r="AT624" s="37"/>
      <c r="AU624" s="37"/>
      <c r="AV624" s="37"/>
      <c r="AW624" s="37"/>
      <c r="AX624" s="37"/>
      <c r="AY624" s="37"/>
      <c r="AZ624" s="37"/>
      <c r="BA624" s="38"/>
    </row>
    <row r="625" spans="1:53" ht="15.75" customHeight="1" x14ac:dyDescent="0.25">
      <c r="A625" s="56" t="s">
        <v>1311</v>
      </c>
      <c r="B625" s="50" t="s">
        <v>64</v>
      </c>
      <c r="C625" s="50" t="s">
        <v>2132</v>
      </c>
      <c r="D625" s="50" t="s">
        <v>1312</v>
      </c>
      <c r="E625" s="37">
        <v>3</v>
      </c>
      <c r="F625" s="37">
        <v>88.3</v>
      </c>
      <c r="G625" s="37">
        <v>7.5</v>
      </c>
      <c r="H625" s="37">
        <v>4.2000000000000028</v>
      </c>
      <c r="I625" s="37">
        <v>4.2</v>
      </c>
      <c r="J625" s="37"/>
      <c r="K625" s="37"/>
      <c r="L625" s="37"/>
      <c r="M625" s="37"/>
      <c r="N625" s="37"/>
      <c r="O625" s="37"/>
      <c r="P625" s="37"/>
      <c r="Q625" s="37"/>
      <c r="R625" s="37"/>
      <c r="S625" s="37"/>
      <c r="T625" s="37"/>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c r="AR625" s="37"/>
      <c r="AS625" s="37"/>
      <c r="AT625" s="37"/>
      <c r="AU625" s="37"/>
      <c r="AV625" s="37"/>
      <c r="AW625" s="37"/>
      <c r="AX625" s="37"/>
      <c r="AY625" s="37"/>
      <c r="AZ625" s="37"/>
      <c r="BA625" s="38"/>
    </row>
    <row r="626" spans="1:53" ht="15.75" customHeight="1" x14ac:dyDescent="0.25">
      <c r="A626" s="56" t="s">
        <v>1313</v>
      </c>
      <c r="B626" s="50" t="s">
        <v>117</v>
      </c>
      <c r="C626" s="50" t="s">
        <v>2133</v>
      </c>
      <c r="D626" s="50" t="s">
        <v>1314</v>
      </c>
      <c r="E626" s="37">
        <v>6</v>
      </c>
      <c r="F626" s="37">
        <v>77.8</v>
      </c>
      <c r="G626" s="37">
        <v>5.0999999999999996</v>
      </c>
      <c r="H626" s="37">
        <v>17.100000000000009</v>
      </c>
      <c r="I626" s="37">
        <v>8.9</v>
      </c>
      <c r="J626" s="37"/>
      <c r="K626" s="37"/>
      <c r="L626" s="37"/>
      <c r="M626" s="37"/>
      <c r="N626" s="37"/>
      <c r="O626" s="37">
        <v>4.3</v>
      </c>
      <c r="P626" s="37"/>
      <c r="Q626" s="37"/>
      <c r="R626" s="37"/>
      <c r="S626" s="37"/>
      <c r="T626" s="37"/>
      <c r="U626" s="37"/>
      <c r="V626" s="37"/>
      <c r="W626" s="37"/>
      <c r="X626" s="37"/>
      <c r="Y626" s="37"/>
      <c r="Z626" s="37">
        <v>1.3</v>
      </c>
      <c r="AA626" s="37"/>
      <c r="AB626" s="37"/>
      <c r="AC626" s="37"/>
      <c r="AD626" s="37"/>
      <c r="AE626" s="37"/>
      <c r="AF626" s="37"/>
      <c r="AG626" s="37"/>
      <c r="AH626" s="37"/>
      <c r="AI626" s="37"/>
      <c r="AJ626" s="37"/>
      <c r="AK626" s="37"/>
      <c r="AL626" s="37"/>
      <c r="AM626" s="37">
        <v>2.6</v>
      </c>
      <c r="AN626" s="37"/>
      <c r="AO626" s="37"/>
      <c r="AP626" s="37"/>
      <c r="AQ626" s="37"/>
      <c r="AR626" s="37"/>
      <c r="AS626" s="37"/>
      <c r="AT626" s="37"/>
      <c r="AU626" s="37"/>
      <c r="AV626" s="37"/>
      <c r="AW626" s="37"/>
      <c r="AX626" s="37"/>
      <c r="AY626" s="37"/>
      <c r="AZ626" s="37"/>
      <c r="BA626" s="38"/>
    </row>
    <row r="627" spans="1:53" ht="15.75" customHeight="1" x14ac:dyDescent="0.25">
      <c r="A627" s="56" t="s">
        <v>1315</v>
      </c>
      <c r="B627" s="50" t="s">
        <v>64</v>
      </c>
      <c r="C627" s="50" t="s">
        <v>2134</v>
      </c>
      <c r="D627" s="50" t="s">
        <v>1316</v>
      </c>
      <c r="E627" s="37">
        <v>4</v>
      </c>
      <c r="F627" s="37">
        <v>88.4</v>
      </c>
      <c r="G627" s="37">
        <v>8.1999999999999993</v>
      </c>
      <c r="H627" s="37">
        <v>3.3999999999999915</v>
      </c>
      <c r="I627" s="37">
        <v>2.2999999999999998</v>
      </c>
      <c r="J627" s="37"/>
      <c r="K627" s="37"/>
      <c r="L627" s="37">
        <v>1.1000000000000001</v>
      </c>
      <c r="M627" s="37"/>
      <c r="N627" s="37"/>
      <c r="O627" s="37"/>
      <c r="P627" s="37"/>
      <c r="Q627" s="37"/>
      <c r="R627" s="37"/>
      <c r="S627" s="37"/>
      <c r="T627" s="37"/>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c r="AR627" s="37"/>
      <c r="AS627" s="37"/>
      <c r="AT627" s="37"/>
      <c r="AU627" s="37"/>
      <c r="AV627" s="37"/>
      <c r="AW627" s="37"/>
      <c r="AX627" s="37"/>
      <c r="AY627" s="37"/>
      <c r="AZ627" s="37"/>
      <c r="BA627" s="38"/>
    </row>
    <row r="628" spans="1:53" ht="15.75" customHeight="1" x14ac:dyDescent="0.25">
      <c r="A628" s="56" t="s">
        <v>1317</v>
      </c>
      <c r="B628" s="50" t="s">
        <v>262</v>
      </c>
      <c r="C628" s="50" t="s">
        <v>1426</v>
      </c>
      <c r="D628" s="50" t="s">
        <v>1318</v>
      </c>
      <c r="E628" s="37">
        <v>3</v>
      </c>
      <c r="F628" s="37">
        <v>96.2</v>
      </c>
      <c r="G628" s="37">
        <v>1.4</v>
      </c>
      <c r="H628" s="37">
        <v>2.3999999999999915</v>
      </c>
      <c r="I628" s="37">
        <v>2.2999999999999998</v>
      </c>
      <c r="J628" s="37"/>
      <c r="K628" s="37"/>
      <c r="L628" s="37"/>
      <c r="M628" s="37"/>
      <c r="N628" s="37"/>
      <c r="O628" s="37"/>
      <c r="P628" s="37"/>
      <c r="Q628" s="37"/>
      <c r="R628" s="37"/>
      <c r="S628" s="37"/>
      <c r="T628" s="37"/>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c r="AR628" s="37"/>
      <c r="AS628" s="37"/>
      <c r="AT628" s="37"/>
      <c r="AU628" s="37"/>
      <c r="AV628" s="37"/>
      <c r="AW628" s="37"/>
      <c r="AX628" s="37"/>
      <c r="AY628" s="37"/>
      <c r="AZ628" s="37"/>
      <c r="BA628" s="38"/>
    </row>
    <row r="629" spans="1:53" ht="15.75" customHeight="1" x14ac:dyDescent="0.25">
      <c r="A629" s="56" t="s">
        <v>1317</v>
      </c>
      <c r="B629" s="50" t="s">
        <v>171</v>
      </c>
      <c r="C629" s="50" t="s">
        <v>1427</v>
      </c>
      <c r="D629" s="50" t="s">
        <v>1319</v>
      </c>
      <c r="E629" s="37">
        <v>2</v>
      </c>
      <c r="F629" s="37">
        <v>98.1</v>
      </c>
      <c r="G629" s="37"/>
      <c r="H629" s="37">
        <v>1.9000000000000057</v>
      </c>
      <c r="I629" s="37">
        <v>1.9</v>
      </c>
      <c r="J629" s="37"/>
      <c r="K629" s="37"/>
      <c r="L629" s="37"/>
      <c r="M629" s="37"/>
      <c r="N629" s="37"/>
      <c r="O629" s="37"/>
      <c r="P629" s="37"/>
      <c r="Q629" s="37"/>
      <c r="R629" s="37"/>
      <c r="S629" s="37"/>
      <c r="T629" s="37"/>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c r="AR629" s="37"/>
      <c r="AS629" s="37"/>
      <c r="AT629" s="37"/>
      <c r="AU629" s="37"/>
      <c r="AV629" s="37"/>
      <c r="AW629" s="37"/>
      <c r="AX629" s="37"/>
      <c r="AY629" s="37"/>
      <c r="AZ629" s="37"/>
      <c r="BA629" s="38"/>
    </row>
    <row r="630" spans="1:53" ht="15.75" customHeight="1" x14ac:dyDescent="0.25">
      <c r="A630" s="56" t="s">
        <v>1317</v>
      </c>
      <c r="B630" s="50" t="s">
        <v>64</v>
      </c>
      <c r="C630" s="50" t="s">
        <v>1428</v>
      </c>
      <c r="D630" s="50" t="s">
        <v>1320</v>
      </c>
      <c r="E630" s="37">
        <v>3</v>
      </c>
      <c r="F630" s="37">
        <v>95.4</v>
      </c>
      <c r="G630" s="37">
        <v>3.4</v>
      </c>
      <c r="H630" s="37">
        <v>1.1999999999999886</v>
      </c>
      <c r="I630" s="37">
        <v>1.2</v>
      </c>
      <c r="J630" s="37"/>
      <c r="K630" s="37"/>
      <c r="L630" s="37"/>
      <c r="M630" s="37"/>
      <c r="N630" s="37"/>
      <c r="O630" s="37"/>
      <c r="P630" s="37"/>
      <c r="Q630" s="37"/>
      <c r="R630" s="37"/>
      <c r="S630" s="37"/>
      <c r="T630" s="37"/>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c r="AR630" s="37"/>
      <c r="AS630" s="37"/>
      <c r="AT630" s="37"/>
      <c r="AU630" s="37"/>
      <c r="AV630" s="37"/>
      <c r="AW630" s="37"/>
      <c r="AX630" s="37"/>
      <c r="AY630" s="37"/>
      <c r="AZ630" s="37"/>
      <c r="BA630" s="38"/>
    </row>
    <row r="631" spans="1:53" ht="15.75" customHeight="1" x14ac:dyDescent="0.25">
      <c r="A631" s="56" t="s">
        <v>1321</v>
      </c>
      <c r="B631" s="50" t="s">
        <v>117</v>
      </c>
      <c r="C631" s="50" t="s">
        <v>2135</v>
      </c>
      <c r="D631" s="50" t="s">
        <v>1322</v>
      </c>
      <c r="E631" s="37">
        <v>5</v>
      </c>
      <c r="F631" s="37">
        <v>86.6</v>
      </c>
      <c r="G631" s="37">
        <v>3.7</v>
      </c>
      <c r="H631" s="37">
        <v>9.7000000000000028</v>
      </c>
      <c r="I631" s="37">
        <v>6.7</v>
      </c>
      <c r="J631" s="37"/>
      <c r="K631" s="37"/>
      <c r="L631" s="37"/>
      <c r="M631" s="37"/>
      <c r="N631" s="37"/>
      <c r="O631" s="37">
        <v>1.8</v>
      </c>
      <c r="P631" s="37"/>
      <c r="Q631" s="37"/>
      <c r="R631" s="37"/>
      <c r="S631" s="37"/>
      <c r="T631" s="37"/>
      <c r="U631" s="37"/>
      <c r="V631" s="37"/>
      <c r="W631" s="37"/>
      <c r="X631" s="37"/>
      <c r="Y631" s="37"/>
      <c r="Z631" s="37">
        <v>1.2</v>
      </c>
      <c r="AA631" s="37"/>
      <c r="AB631" s="37"/>
      <c r="AC631" s="37"/>
      <c r="AD631" s="37"/>
      <c r="AE631" s="37"/>
      <c r="AF631" s="37"/>
      <c r="AG631" s="37"/>
      <c r="AH631" s="37"/>
      <c r="AI631" s="37"/>
      <c r="AJ631" s="37"/>
      <c r="AK631" s="37"/>
      <c r="AL631" s="37"/>
      <c r="AM631" s="37"/>
      <c r="AN631" s="37"/>
      <c r="AO631" s="37"/>
      <c r="AP631" s="37"/>
      <c r="AQ631" s="37"/>
      <c r="AR631" s="37"/>
      <c r="AS631" s="37"/>
      <c r="AT631" s="37"/>
      <c r="AU631" s="37"/>
      <c r="AV631" s="37"/>
      <c r="AW631" s="37"/>
      <c r="AX631" s="37"/>
      <c r="AY631" s="37"/>
      <c r="AZ631" s="37"/>
      <c r="BA631" s="38"/>
    </row>
    <row r="632" spans="1:53" ht="15.75" customHeight="1" x14ac:dyDescent="0.25">
      <c r="A632" s="56" t="s">
        <v>1323</v>
      </c>
      <c r="B632" s="50" t="s">
        <v>117</v>
      </c>
      <c r="C632" s="50" t="s">
        <v>2136</v>
      </c>
      <c r="D632" s="50" t="s">
        <v>1324</v>
      </c>
      <c r="E632" s="37">
        <v>6</v>
      </c>
      <c r="F632" s="37">
        <v>80.3</v>
      </c>
      <c r="G632" s="37">
        <v>6.2</v>
      </c>
      <c r="H632" s="37">
        <v>13.5</v>
      </c>
      <c r="I632" s="37">
        <v>6.5</v>
      </c>
      <c r="J632" s="37"/>
      <c r="K632" s="37"/>
      <c r="L632" s="37"/>
      <c r="M632" s="37"/>
      <c r="N632" s="37"/>
      <c r="O632" s="37">
        <v>3.7</v>
      </c>
      <c r="P632" s="37"/>
      <c r="Q632" s="37"/>
      <c r="R632" s="37"/>
      <c r="S632" s="37"/>
      <c r="T632" s="37"/>
      <c r="U632" s="37"/>
      <c r="V632" s="37"/>
      <c r="W632" s="37"/>
      <c r="X632" s="37"/>
      <c r="Y632" s="37"/>
      <c r="Z632" s="37"/>
      <c r="AA632" s="37"/>
      <c r="AB632" s="37"/>
      <c r="AC632" s="37"/>
      <c r="AD632" s="37"/>
      <c r="AE632" s="37"/>
      <c r="AF632" s="37"/>
      <c r="AG632" s="37"/>
      <c r="AH632" s="37"/>
      <c r="AI632" s="37"/>
      <c r="AJ632" s="37"/>
      <c r="AK632" s="37"/>
      <c r="AL632" s="37"/>
      <c r="AM632" s="37">
        <v>2.1</v>
      </c>
      <c r="AN632" s="37">
        <v>1.2</v>
      </c>
      <c r="AO632" s="37"/>
      <c r="AP632" s="37"/>
      <c r="AQ632" s="37"/>
      <c r="AR632" s="37"/>
      <c r="AS632" s="37"/>
      <c r="AT632" s="37"/>
      <c r="AU632" s="37"/>
      <c r="AV632" s="37"/>
      <c r="AW632" s="37"/>
      <c r="AX632" s="37"/>
      <c r="AY632" s="37"/>
      <c r="AZ632" s="37"/>
      <c r="BA632" s="38"/>
    </row>
    <row r="633" spans="1:53" ht="15.75" customHeight="1" x14ac:dyDescent="0.25">
      <c r="A633" s="56" t="s">
        <v>1325</v>
      </c>
      <c r="B633" s="50" t="s">
        <v>95</v>
      </c>
      <c r="C633" s="50" t="s">
        <v>2137</v>
      </c>
      <c r="D633" s="50" t="s">
        <v>1326</v>
      </c>
      <c r="E633" s="37">
        <v>3</v>
      </c>
      <c r="F633" s="37">
        <v>97.8</v>
      </c>
      <c r="G633" s="37">
        <v>1.1000000000000001</v>
      </c>
      <c r="H633" s="37">
        <v>1.1000000000000085</v>
      </c>
      <c r="I633" s="37">
        <v>0.7</v>
      </c>
      <c r="J633" s="37"/>
      <c r="K633" s="37"/>
      <c r="L633" s="37"/>
      <c r="M633" s="37"/>
      <c r="N633" s="37"/>
      <c r="O633" s="37"/>
      <c r="P633" s="37"/>
      <c r="Q633" s="37"/>
      <c r="R633" s="37"/>
      <c r="S633" s="37"/>
      <c r="T633" s="37"/>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c r="AR633" s="37"/>
      <c r="AS633" s="37"/>
      <c r="AT633" s="37"/>
      <c r="AU633" s="37"/>
      <c r="AV633" s="37"/>
      <c r="AW633" s="37"/>
      <c r="AX633" s="37"/>
      <c r="AY633" s="37"/>
      <c r="AZ633" s="37"/>
      <c r="BA633" s="38"/>
    </row>
    <row r="634" spans="1:53" ht="15.75" customHeight="1" x14ac:dyDescent="0.25">
      <c r="A634" s="56" t="s">
        <v>1327</v>
      </c>
      <c r="B634" s="50" t="s">
        <v>164</v>
      </c>
      <c r="C634" s="50" t="s">
        <v>2138</v>
      </c>
      <c r="D634" s="50" t="s">
        <v>1328</v>
      </c>
      <c r="E634" s="37">
        <v>5</v>
      </c>
      <c r="F634" s="37">
        <v>86.8</v>
      </c>
      <c r="G634" s="37">
        <v>2.5</v>
      </c>
      <c r="H634" s="37">
        <v>10.700000000000003</v>
      </c>
      <c r="I634" s="37">
        <v>6.4</v>
      </c>
      <c r="J634" s="37"/>
      <c r="K634" s="37"/>
      <c r="L634" s="37">
        <v>2.1</v>
      </c>
      <c r="M634" s="37"/>
      <c r="N634" s="37"/>
      <c r="O634" s="37"/>
      <c r="P634" s="37"/>
      <c r="Q634" s="37"/>
      <c r="R634" s="37"/>
      <c r="S634" s="37"/>
      <c r="T634" s="37"/>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c r="AR634" s="37"/>
      <c r="AS634" s="37"/>
      <c r="AT634" s="37"/>
      <c r="AU634" s="37"/>
      <c r="AV634" s="37">
        <v>2.2000000000000002</v>
      </c>
      <c r="AW634" s="37"/>
      <c r="AX634" s="37"/>
      <c r="AY634" s="37"/>
      <c r="AZ634" s="37"/>
      <c r="BA634" s="38"/>
    </row>
    <row r="635" spans="1:53" ht="15.75" customHeight="1" x14ac:dyDescent="0.25">
      <c r="A635" s="56" t="s">
        <v>1329</v>
      </c>
      <c r="B635" s="50" t="s">
        <v>110</v>
      </c>
      <c r="C635" s="50" t="s">
        <v>2139</v>
      </c>
      <c r="D635" s="50" t="s">
        <v>1330</v>
      </c>
      <c r="E635" s="37">
        <v>3</v>
      </c>
      <c r="F635" s="37">
        <v>78.099999999999994</v>
      </c>
      <c r="G635" s="37">
        <v>16.5</v>
      </c>
      <c r="H635" s="37">
        <v>5.4000000000000057</v>
      </c>
      <c r="I635" s="37">
        <v>5.3</v>
      </c>
      <c r="J635" s="37"/>
      <c r="K635" s="37"/>
      <c r="L635" s="37"/>
      <c r="M635" s="37"/>
      <c r="N635" s="37"/>
      <c r="O635" s="37"/>
      <c r="P635" s="37"/>
      <c r="Q635" s="37"/>
      <c r="R635" s="37"/>
      <c r="S635" s="37"/>
      <c r="T635" s="37"/>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c r="AR635" s="37"/>
      <c r="AS635" s="37"/>
      <c r="AT635" s="37"/>
      <c r="AU635" s="37"/>
      <c r="AV635" s="37"/>
      <c r="AW635" s="37"/>
      <c r="AX635" s="37"/>
      <c r="AY635" s="37"/>
      <c r="AZ635" s="37"/>
      <c r="BA635" s="38"/>
    </row>
    <row r="636" spans="1:53" ht="15.75" customHeight="1" x14ac:dyDescent="0.25">
      <c r="A636" s="56" t="s">
        <v>1429</v>
      </c>
      <c r="B636" s="50" t="s">
        <v>262</v>
      </c>
      <c r="C636" s="50" t="s">
        <v>2140</v>
      </c>
      <c r="D636" s="50" t="s">
        <v>1331</v>
      </c>
      <c r="E636" s="37">
        <v>1</v>
      </c>
      <c r="F636" s="37">
        <v>100</v>
      </c>
      <c r="G636" s="37"/>
      <c r="H636" s="37">
        <v>0</v>
      </c>
      <c r="I636" s="37"/>
      <c r="J636" s="37"/>
      <c r="K636" s="37"/>
      <c r="L636" s="37"/>
      <c r="M636" s="37"/>
      <c r="N636" s="37"/>
      <c r="O636" s="37"/>
      <c r="P636" s="37"/>
      <c r="Q636" s="37"/>
      <c r="R636" s="37"/>
      <c r="S636" s="37"/>
      <c r="T636" s="37"/>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c r="AR636" s="37"/>
      <c r="AS636" s="37"/>
      <c r="AT636" s="37"/>
      <c r="AU636" s="37"/>
      <c r="AV636" s="37"/>
      <c r="AW636" s="37"/>
      <c r="AX636" s="37"/>
      <c r="AY636" s="37"/>
      <c r="AZ636" s="37"/>
      <c r="BA636" s="38"/>
    </row>
    <row r="637" spans="1:53" ht="15.75" customHeight="1" x14ac:dyDescent="0.25">
      <c r="A637" s="56" t="s">
        <v>1332</v>
      </c>
      <c r="B637" s="50" t="s">
        <v>98</v>
      </c>
      <c r="C637" s="50" t="s">
        <v>2141</v>
      </c>
      <c r="D637" s="50" t="s">
        <v>1333</v>
      </c>
      <c r="E637" s="37">
        <v>3</v>
      </c>
      <c r="F637" s="37">
        <v>83.1</v>
      </c>
      <c r="G637" s="37">
        <v>15.7</v>
      </c>
      <c r="H637" s="37">
        <v>1.2000000000000028</v>
      </c>
      <c r="I637" s="37"/>
      <c r="J637" s="37"/>
      <c r="K637" s="37"/>
      <c r="L637" s="37"/>
      <c r="M637" s="37"/>
      <c r="N637" s="37"/>
      <c r="O637" s="37"/>
      <c r="P637" s="37"/>
      <c r="Q637" s="37"/>
      <c r="R637" s="37"/>
      <c r="S637" s="37"/>
      <c r="T637" s="37"/>
      <c r="U637" s="37"/>
      <c r="V637" s="37"/>
      <c r="W637" s="37"/>
      <c r="X637" s="37"/>
      <c r="Y637" s="37"/>
      <c r="Z637" s="37"/>
      <c r="AA637" s="37"/>
      <c r="AB637" s="37"/>
      <c r="AC637" s="37"/>
      <c r="AD637" s="37"/>
      <c r="AE637" s="37"/>
      <c r="AF637" s="37"/>
      <c r="AG637" s="37"/>
      <c r="AH637" s="37"/>
      <c r="AI637" s="37"/>
      <c r="AJ637" s="37"/>
      <c r="AK637" s="37"/>
      <c r="AL637" s="37"/>
      <c r="AM637" s="37"/>
      <c r="AN637" s="37">
        <v>1.2</v>
      </c>
      <c r="AO637" s="37"/>
      <c r="AP637" s="37"/>
      <c r="AQ637" s="37"/>
      <c r="AR637" s="37"/>
      <c r="AS637" s="37"/>
      <c r="AT637" s="37"/>
      <c r="AU637" s="37"/>
      <c r="AV637" s="37"/>
      <c r="AW637" s="37"/>
      <c r="AX637" s="37"/>
      <c r="AY637" s="37"/>
      <c r="AZ637" s="37"/>
      <c r="BA637" s="38"/>
    </row>
    <row r="638" spans="1:53" ht="15.75" customHeight="1" x14ac:dyDescent="0.25">
      <c r="A638" s="56" t="s">
        <v>1334</v>
      </c>
      <c r="B638" s="50" t="s">
        <v>262</v>
      </c>
      <c r="C638" s="50" t="s">
        <v>2142</v>
      </c>
      <c r="D638" s="50" t="s">
        <v>1335</v>
      </c>
      <c r="E638" s="37">
        <v>3</v>
      </c>
      <c r="F638" s="37">
        <v>94.9</v>
      </c>
      <c r="G638" s="37">
        <v>2.8</v>
      </c>
      <c r="H638" s="37">
        <v>2.2999999999999972</v>
      </c>
      <c r="I638" s="37">
        <v>2.2999999999999998</v>
      </c>
      <c r="J638" s="37"/>
      <c r="K638" s="37"/>
      <c r="L638" s="37"/>
      <c r="M638" s="37"/>
      <c r="N638" s="37"/>
      <c r="O638" s="37"/>
      <c r="P638" s="37"/>
      <c r="Q638" s="37"/>
      <c r="R638" s="37"/>
      <c r="S638" s="37"/>
      <c r="T638" s="37"/>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c r="AR638" s="37"/>
      <c r="AS638" s="37"/>
      <c r="AT638" s="37"/>
      <c r="AU638" s="37"/>
      <c r="AV638" s="37"/>
      <c r="AW638" s="37"/>
      <c r="AX638" s="37"/>
      <c r="AY638" s="37"/>
      <c r="AZ638" s="37"/>
      <c r="BA638" s="38"/>
    </row>
    <row r="639" spans="1:53" ht="15.75" customHeight="1" x14ac:dyDescent="0.25">
      <c r="A639" s="56" t="s">
        <v>1336</v>
      </c>
      <c r="B639" s="50" t="s">
        <v>120</v>
      </c>
      <c r="C639" s="50" t="s">
        <v>2143</v>
      </c>
      <c r="D639" s="50" t="s">
        <v>1337</v>
      </c>
      <c r="E639" s="37">
        <v>3</v>
      </c>
      <c r="F639" s="37">
        <v>94.6</v>
      </c>
      <c r="G639" s="37">
        <v>1.3</v>
      </c>
      <c r="H639" s="37">
        <v>4.1000000000000085</v>
      </c>
      <c r="I639" s="37">
        <v>4</v>
      </c>
      <c r="J639" s="37"/>
      <c r="K639" s="37"/>
      <c r="L639" s="37"/>
      <c r="M639" s="37"/>
      <c r="N639" s="37"/>
      <c r="O639" s="37"/>
      <c r="P639" s="37"/>
      <c r="Q639" s="37"/>
      <c r="R639" s="37"/>
      <c r="S639" s="37"/>
      <c r="T639" s="37"/>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c r="AR639" s="37"/>
      <c r="AS639" s="37"/>
      <c r="AT639" s="37"/>
      <c r="AU639" s="37"/>
      <c r="AV639" s="37"/>
      <c r="AW639" s="37"/>
      <c r="AX639" s="37"/>
      <c r="AY639" s="37"/>
      <c r="AZ639" s="37"/>
      <c r="BA639" s="38"/>
    </row>
    <row r="640" spans="1:53" ht="15.75" customHeight="1" x14ac:dyDescent="0.25">
      <c r="A640" s="56" t="s">
        <v>1338</v>
      </c>
      <c r="B640" s="50" t="s">
        <v>51</v>
      </c>
      <c r="C640" s="50" t="s">
        <v>2144</v>
      </c>
      <c r="D640" s="50" t="s">
        <v>1339</v>
      </c>
      <c r="E640" s="37">
        <v>4</v>
      </c>
      <c r="F640" s="37">
        <v>81.2</v>
      </c>
      <c r="G640" s="37">
        <v>6.6</v>
      </c>
      <c r="H640" s="37">
        <v>12.200000000000003</v>
      </c>
      <c r="I640" s="37">
        <v>1.2</v>
      </c>
      <c r="J640" s="37"/>
      <c r="K640" s="37"/>
      <c r="L640" s="37"/>
      <c r="M640" s="37"/>
      <c r="N640" s="37"/>
      <c r="O640" s="37"/>
      <c r="P640" s="37"/>
      <c r="Q640" s="37"/>
      <c r="R640" s="37"/>
      <c r="S640" s="37"/>
      <c r="T640" s="37"/>
      <c r="U640" s="37"/>
      <c r="V640" s="37"/>
      <c r="W640" s="37"/>
      <c r="X640" s="37"/>
      <c r="Y640" s="37"/>
      <c r="Z640" s="37"/>
      <c r="AA640" s="37"/>
      <c r="AB640" s="37"/>
      <c r="AC640" s="37"/>
      <c r="AD640" s="37"/>
      <c r="AE640" s="37"/>
      <c r="AF640" s="37"/>
      <c r="AG640" s="37"/>
      <c r="AH640" s="37"/>
      <c r="AI640" s="37"/>
      <c r="AJ640" s="37"/>
      <c r="AK640" s="37"/>
      <c r="AL640" s="37"/>
      <c r="AM640" s="37">
        <v>11</v>
      </c>
      <c r="AN640" s="37"/>
      <c r="AO640" s="37"/>
      <c r="AP640" s="37"/>
      <c r="AQ640" s="37"/>
      <c r="AR640" s="37"/>
      <c r="AS640" s="37"/>
      <c r="AT640" s="37"/>
      <c r="AU640" s="37"/>
      <c r="AV640" s="37"/>
      <c r="AW640" s="37"/>
      <c r="AX640" s="37"/>
      <c r="AY640" s="37"/>
      <c r="AZ640" s="37"/>
      <c r="BA640" s="38"/>
    </row>
    <row r="641" spans="1:53" ht="15.75" customHeight="1" x14ac:dyDescent="0.25">
      <c r="A641" s="56" t="s">
        <v>1340</v>
      </c>
      <c r="B641" s="50" t="s">
        <v>164</v>
      </c>
      <c r="C641" s="50" t="s">
        <v>2145</v>
      </c>
      <c r="D641" s="50" t="s">
        <v>1341</v>
      </c>
      <c r="E641" s="37">
        <v>3</v>
      </c>
      <c r="F641" s="37">
        <v>93.7</v>
      </c>
      <c r="G641" s="37">
        <v>3</v>
      </c>
      <c r="H641" s="37">
        <v>3.2999999999999972</v>
      </c>
      <c r="I641" s="37">
        <v>2.9</v>
      </c>
      <c r="J641" s="37"/>
      <c r="K641" s="37"/>
      <c r="L641" s="37"/>
      <c r="M641" s="37"/>
      <c r="N641" s="37"/>
      <c r="O641" s="37"/>
      <c r="P641" s="37"/>
      <c r="Q641" s="37"/>
      <c r="R641" s="37"/>
      <c r="S641" s="37"/>
      <c r="T641" s="37"/>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c r="AR641" s="37"/>
      <c r="AS641" s="37"/>
      <c r="AT641" s="37"/>
      <c r="AU641" s="37"/>
      <c r="AV641" s="37"/>
      <c r="AW641" s="37"/>
      <c r="AX641" s="37"/>
      <c r="AY641" s="37"/>
      <c r="AZ641" s="37"/>
      <c r="BA641" s="38"/>
    </row>
    <row r="642" spans="1:53" ht="15.75" customHeight="1" x14ac:dyDescent="0.25">
      <c r="A642" s="56" t="s">
        <v>1342</v>
      </c>
      <c r="B642" s="50" t="s">
        <v>171</v>
      </c>
      <c r="C642" s="50" t="s">
        <v>2146</v>
      </c>
      <c r="D642" s="50" t="s">
        <v>1343</v>
      </c>
      <c r="E642" s="37">
        <v>3</v>
      </c>
      <c r="F642" s="37">
        <v>93.1</v>
      </c>
      <c r="G642" s="37">
        <v>3.1</v>
      </c>
      <c r="H642" s="37">
        <v>3.8000000000000114</v>
      </c>
      <c r="I642" s="37">
        <v>3.9</v>
      </c>
      <c r="J642" s="37"/>
      <c r="K642" s="37"/>
      <c r="L642" s="37"/>
      <c r="M642" s="37"/>
      <c r="N642" s="37"/>
      <c r="O642" s="37"/>
      <c r="P642" s="37"/>
      <c r="Q642" s="37"/>
      <c r="R642" s="37"/>
      <c r="S642" s="37"/>
      <c r="T642" s="37"/>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c r="AR642" s="37"/>
      <c r="AS642" s="37"/>
      <c r="AT642" s="37"/>
      <c r="AU642" s="37"/>
      <c r="AV642" s="37"/>
      <c r="AW642" s="37"/>
      <c r="AX642" s="37"/>
      <c r="AY642" s="37"/>
      <c r="AZ642" s="37"/>
      <c r="BA642" s="38"/>
    </row>
    <row r="643" spans="1:53" ht="15.75" customHeight="1" x14ac:dyDescent="0.25">
      <c r="A643" s="56" t="s">
        <v>1344</v>
      </c>
      <c r="B643" s="50" t="s">
        <v>110</v>
      </c>
      <c r="C643" s="50" t="s">
        <v>2147</v>
      </c>
      <c r="D643" s="50" t="s">
        <v>1345</v>
      </c>
      <c r="E643" s="37">
        <v>3</v>
      </c>
      <c r="F643" s="37">
        <v>26.1</v>
      </c>
      <c r="G643" s="37">
        <v>72</v>
      </c>
      <c r="H643" s="37">
        <v>1.9000000000000057</v>
      </c>
      <c r="I643" s="37">
        <v>1.9</v>
      </c>
      <c r="J643" s="37"/>
      <c r="K643" s="37"/>
      <c r="L643" s="37"/>
      <c r="M643" s="37"/>
      <c r="N643" s="37"/>
      <c r="O643" s="37"/>
      <c r="P643" s="37"/>
      <c r="Q643" s="37"/>
      <c r="R643" s="37"/>
      <c r="S643" s="37"/>
      <c r="T643" s="37"/>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c r="AR643" s="37"/>
      <c r="AS643" s="37"/>
      <c r="AT643" s="37"/>
      <c r="AU643" s="37"/>
      <c r="AV643" s="37"/>
      <c r="AW643" s="37"/>
      <c r="AX643" s="37"/>
      <c r="AY643" s="37"/>
      <c r="AZ643" s="37"/>
      <c r="BA643" s="38"/>
    </row>
    <row r="644" spans="1:53" ht="15.75" customHeight="1" x14ac:dyDescent="0.25">
      <c r="A644" s="56" t="s">
        <v>1346</v>
      </c>
      <c r="B644" s="50" t="s">
        <v>120</v>
      </c>
      <c r="C644" s="50" t="s">
        <v>2148</v>
      </c>
      <c r="D644" s="50" t="s">
        <v>1347</v>
      </c>
      <c r="E644" s="37">
        <v>4</v>
      </c>
      <c r="F644" s="37">
        <v>76.8</v>
      </c>
      <c r="G644" s="37">
        <v>17.399999999999999</v>
      </c>
      <c r="H644" s="37">
        <v>5.8000000000000114</v>
      </c>
      <c r="I644" s="37">
        <v>3.6</v>
      </c>
      <c r="J644" s="37"/>
      <c r="K644" s="37"/>
      <c r="L644" s="37"/>
      <c r="M644" s="37"/>
      <c r="N644" s="37"/>
      <c r="O644" s="37"/>
      <c r="P644" s="37"/>
      <c r="Q644" s="37"/>
      <c r="R644" s="37">
        <v>2.1</v>
      </c>
      <c r="S644" s="37"/>
      <c r="T644" s="37"/>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c r="AR644" s="37"/>
      <c r="AS644" s="37"/>
      <c r="AT644" s="37"/>
      <c r="AU644" s="37"/>
      <c r="AV644" s="37"/>
      <c r="AW644" s="37"/>
      <c r="AX644" s="37"/>
      <c r="AY644" s="37"/>
      <c r="AZ644" s="37"/>
      <c r="BA644" s="38"/>
    </row>
    <row r="645" spans="1:53" ht="15.75" customHeight="1" x14ac:dyDescent="0.25">
      <c r="A645" s="56" t="s">
        <v>1348</v>
      </c>
      <c r="B645" s="50" t="s">
        <v>58</v>
      </c>
      <c r="C645" s="50" t="s">
        <v>2149</v>
      </c>
      <c r="D645" s="50" t="s">
        <v>1349</v>
      </c>
      <c r="E645" s="37">
        <v>6</v>
      </c>
      <c r="F645" s="37">
        <v>54.3</v>
      </c>
      <c r="G645" s="37"/>
      <c r="H645" s="37">
        <v>45.7</v>
      </c>
      <c r="I645" s="37">
        <v>18.5</v>
      </c>
      <c r="J645" s="37"/>
      <c r="K645" s="37"/>
      <c r="L645" s="37"/>
      <c r="M645" s="37"/>
      <c r="N645" s="37"/>
      <c r="O645" s="37">
        <v>5.3</v>
      </c>
      <c r="P645" s="37"/>
      <c r="Q645" s="37"/>
      <c r="R645" s="37"/>
      <c r="S645" s="37"/>
      <c r="T645" s="37"/>
      <c r="U645" s="37"/>
      <c r="V645" s="37"/>
      <c r="W645" s="37"/>
      <c r="X645" s="37"/>
      <c r="Y645" s="37"/>
      <c r="Z645" s="37">
        <v>8.3000000000000007</v>
      </c>
      <c r="AA645" s="37"/>
      <c r="AB645" s="37"/>
      <c r="AC645" s="37"/>
      <c r="AD645" s="37"/>
      <c r="AE645" s="37"/>
      <c r="AF645" s="37"/>
      <c r="AG645" s="37"/>
      <c r="AH645" s="37"/>
      <c r="AI645" s="37"/>
      <c r="AJ645" s="37"/>
      <c r="AK645" s="37"/>
      <c r="AL645" s="37"/>
      <c r="AM645" s="37"/>
      <c r="AN645" s="37"/>
      <c r="AO645" s="37"/>
      <c r="AP645" s="37"/>
      <c r="AQ645" s="37"/>
      <c r="AR645" s="37"/>
      <c r="AS645" s="37">
        <v>5.7</v>
      </c>
      <c r="AT645" s="37">
        <v>7.9</v>
      </c>
      <c r="AU645" s="37"/>
      <c r="AV645" s="37"/>
      <c r="AW645" s="37"/>
      <c r="AX645" s="37"/>
      <c r="AY645" s="37"/>
      <c r="AZ645" s="37"/>
      <c r="BA645" s="38"/>
    </row>
    <row r="646" spans="1:53" ht="15.75" customHeight="1" x14ac:dyDescent="0.25">
      <c r="A646" s="56" t="s">
        <v>1350</v>
      </c>
      <c r="B646" s="50" t="s">
        <v>132</v>
      </c>
      <c r="C646" s="50" t="s">
        <v>2150</v>
      </c>
      <c r="D646" s="50" t="s">
        <v>1351</v>
      </c>
      <c r="E646" s="37">
        <v>5</v>
      </c>
      <c r="F646" s="37">
        <v>88.4</v>
      </c>
      <c r="G646" s="37">
        <v>2.6</v>
      </c>
      <c r="H646" s="37">
        <v>9</v>
      </c>
      <c r="I646" s="37">
        <v>4.8</v>
      </c>
      <c r="J646" s="37"/>
      <c r="K646" s="37"/>
      <c r="L646" s="37"/>
      <c r="M646" s="37"/>
      <c r="N646" s="37"/>
      <c r="O646" s="37"/>
      <c r="P646" s="37"/>
      <c r="Q646" s="37"/>
      <c r="R646" s="37"/>
      <c r="S646" s="37"/>
      <c r="T646" s="37"/>
      <c r="U646" s="37"/>
      <c r="V646" s="37"/>
      <c r="W646" s="37">
        <v>1</v>
      </c>
      <c r="X646" s="37"/>
      <c r="Y646" s="37"/>
      <c r="Z646" s="37"/>
      <c r="AA646" s="37"/>
      <c r="AB646" s="37"/>
      <c r="AC646" s="37"/>
      <c r="AD646" s="37"/>
      <c r="AE646" s="37"/>
      <c r="AF646" s="37"/>
      <c r="AG646" s="37"/>
      <c r="AH646" s="37"/>
      <c r="AI646" s="37">
        <v>3.3</v>
      </c>
      <c r="AJ646" s="37"/>
      <c r="AK646" s="37"/>
      <c r="AL646" s="37"/>
      <c r="AM646" s="37"/>
      <c r="AN646" s="37"/>
      <c r="AO646" s="37"/>
      <c r="AP646" s="37"/>
      <c r="AQ646" s="37"/>
      <c r="AR646" s="37"/>
      <c r="AS646" s="37"/>
      <c r="AT646" s="37"/>
      <c r="AU646" s="37"/>
      <c r="AV646" s="37"/>
      <c r="AW646" s="37"/>
      <c r="AX646" s="37"/>
      <c r="AY646" s="37"/>
      <c r="AZ646" s="37"/>
      <c r="BA646" s="38"/>
    </row>
    <row r="647" spans="1:53" ht="15.75" customHeight="1" x14ac:dyDescent="0.25">
      <c r="A647" s="56" t="s">
        <v>1352</v>
      </c>
      <c r="B647" s="50" t="s">
        <v>143</v>
      </c>
      <c r="C647" s="50" t="s">
        <v>2151</v>
      </c>
      <c r="D647" s="50" t="s">
        <v>1353</v>
      </c>
      <c r="E647" s="37">
        <v>6</v>
      </c>
      <c r="F647" s="37">
        <v>85.4</v>
      </c>
      <c r="G647" s="37">
        <v>4</v>
      </c>
      <c r="H647" s="37">
        <v>10.599999999999994</v>
      </c>
      <c r="I647" s="37">
        <v>6.1</v>
      </c>
      <c r="J647" s="37"/>
      <c r="K647" s="37"/>
      <c r="L647" s="37"/>
      <c r="M647" s="37"/>
      <c r="N647" s="37"/>
      <c r="O647" s="37">
        <v>2.1</v>
      </c>
      <c r="P647" s="37"/>
      <c r="Q647" s="37"/>
      <c r="R647" s="37"/>
      <c r="S647" s="37"/>
      <c r="T647" s="37"/>
      <c r="U647" s="37"/>
      <c r="V647" s="37"/>
      <c r="W647" s="37"/>
      <c r="X647" s="37"/>
      <c r="Y647" s="37"/>
      <c r="Z647" s="37"/>
      <c r="AA647" s="37"/>
      <c r="AB647" s="37"/>
      <c r="AC647" s="37"/>
      <c r="AD647" s="37"/>
      <c r="AE647" s="37"/>
      <c r="AF647" s="37"/>
      <c r="AG647" s="37"/>
      <c r="AH647" s="37"/>
      <c r="AI647" s="37"/>
      <c r="AJ647" s="37"/>
      <c r="AK647" s="37"/>
      <c r="AL647" s="37"/>
      <c r="AM647" s="37">
        <v>1.2</v>
      </c>
      <c r="AN647" s="37">
        <v>1.3</v>
      </c>
      <c r="AO647" s="37"/>
      <c r="AP647" s="37"/>
      <c r="AQ647" s="37"/>
      <c r="AR647" s="37"/>
      <c r="AS647" s="37"/>
      <c r="AT647" s="37"/>
      <c r="AU647" s="37"/>
      <c r="AV647" s="37"/>
      <c r="AW647" s="37"/>
      <c r="AX647" s="37"/>
      <c r="AY647" s="37"/>
      <c r="AZ647" s="37"/>
      <c r="BA647" s="38"/>
    </row>
    <row r="648" spans="1:53" ht="15.75" customHeight="1" x14ac:dyDescent="0.25">
      <c r="A648" s="56" t="s">
        <v>1354</v>
      </c>
      <c r="B648" s="50" t="s">
        <v>262</v>
      </c>
      <c r="C648" s="50" t="s">
        <v>2152</v>
      </c>
      <c r="D648" s="50" t="s">
        <v>1355</v>
      </c>
      <c r="E648" s="37">
        <v>3</v>
      </c>
      <c r="F648" s="37">
        <v>92.5</v>
      </c>
      <c r="G648" s="37">
        <v>5.0999999999999996</v>
      </c>
      <c r="H648" s="37">
        <v>2.4000000000000057</v>
      </c>
      <c r="I648" s="37">
        <v>2.4</v>
      </c>
      <c r="J648" s="37"/>
      <c r="K648" s="37"/>
      <c r="L648" s="37"/>
      <c r="M648" s="37"/>
      <c r="N648" s="37"/>
      <c r="O648" s="37"/>
      <c r="P648" s="37"/>
      <c r="Q648" s="37"/>
      <c r="R648" s="37"/>
      <c r="S648" s="37"/>
      <c r="T648" s="37"/>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c r="AR648" s="37"/>
      <c r="AS648" s="37"/>
      <c r="AT648" s="37"/>
      <c r="AU648" s="37"/>
      <c r="AV648" s="37"/>
      <c r="AW648" s="37"/>
      <c r="AX648" s="37"/>
      <c r="AY648" s="37"/>
      <c r="AZ648" s="37"/>
      <c r="BA648" s="38"/>
    </row>
    <row r="649" spans="1:53" ht="15.75" customHeight="1" x14ac:dyDescent="0.25">
      <c r="A649" s="56" t="s">
        <v>1356</v>
      </c>
      <c r="B649" s="50" t="s">
        <v>67</v>
      </c>
      <c r="C649" s="50" t="s">
        <v>2153</v>
      </c>
      <c r="D649" s="50" t="s">
        <v>1357</v>
      </c>
      <c r="E649" s="37">
        <v>3</v>
      </c>
      <c r="F649" s="37">
        <v>83.5</v>
      </c>
      <c r="G649" s="37">
        <v>8</v>
      </c>
      <c r="H649" s="37">
        <v>8.5</v>
      </c>
      <c r="I649" s="37">
        <v>8.5</v>
      </c>
      <c r="J649" s="37"/>
      <c r="K649" s="37"/>
      <c r="L649" s="37"/>
      <c r="M649" s="37"/>
      <c r="N649" s="37"/>
      <c r="O649" s="37"/>
      <c r="P649" s="37"/>
      <c r="Q649" s="37"/>
      <c r="R649" s="37"/>
      <c r="S649" s="37"/>
      <c r="T649" s="37"/>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c r="AR649" s="37"/>
      <c r="AS649" s="37"/>
      <c r="AT649" s="37"/>
      <c r="AU649" s="37"/>
      <c r="AV649" s="37"/>
      <c r="AW649" s="37"/>
      <c r="AX649" s="37"/>
      <c r="AY649" s="37"/>
      <c r="AZ649" s="37"/>
      <c r="BA649" s="38"/>
    </row>
    <row r="650" spans="1:53" ht="15.75" customHeight="1" x14ac:dyDescent="0.25">
      <c r="A650" s="56" t="s">
        <v>1358</v>
      </c>
      <c r="B650" s="50" t="s">
        <v>47</v>
      </c>
      <c r="C650" s="50" t="s">
        <v>2154</v>
      </c>
      <c r="D650" s="50" t="s">
        <v>1359</v>
      </c>
      <c r="E650" s="37">
        <v>2</v>
      </c>
      <c r="F650" s="37">
        <v>97.8</v>
      </c>
      <c r="G650" s="37">
        <v>2.2000000000000002</v>
      </c>
      <c r="H650" s="37">
        <v>0</v>
      </c>
      <c r="I650" s="37"/>
      <c r="J650" s="37"/>
      <c r="K650" s="37"/>
      <c r="L650" s="37"/>
      <c r="M650" s="37"/>
      <c r="N650" s="37"/>
      <c r="O650" s="37"/>
      <c r="P650" s="37"/>
      <c r="Q650" s="37"/>
      <c r="R650" s="37"/>
      <c r="S650" s="37"/>
      <c r="T650" s="37"/>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c r="AR650" s="37"/>
      <c r="AS650" s="37"/>
      <c r="AT650" s="37"/>
      <c r="AU650" s="37"/>
      <c r="AV650" s="37"/>
      <c r="AW650" s="37"/>
      <c r="AX650" s="37"/>
      <c r="AY650" s="37"/>
      <c r="AZ650" s="37"/>
      <c r="BA650" s="38"/>
    </row>
    <row r="651" spans="1:53" ht="15.75" customHeight="1" x14ac:dyDescent="0.25">
      <c r="A651" s="56" t="s">
        <v>1360</v>
      </c>
      <c r="B651" s="50" t="s">
        <v>171</v>
      </c>
      <c r="C651" s="50" t="s">
        <v>2155</v>
      </c>
      <c r="D651" s="50" t="s">
        <v>1361</v>
      </c>
      <c r="E651" s="37">
        <v>3</v>
      </c>
      <c r="F651" s="37">
        <v>55.8</v>
      </c>
      <c r="G651" s="37">
        <v>41.9</v>
      </c>
      <c r="H651" s="37">
        <v>2.3000000000000114</v>
      </c>
      <c r="I651" s="37">
        <v>2.2999999999999998</v>
      </c>
      <c r="J651" s="37"/>
      <c r="K651" s="37"/>
      <c r="L651" s="37"/>
      <c r="M651" s="37"/>
      <c r="N651" s="37"/>
      <c r="O651" s="37"/>
      <c r="P651" s="37"/>
      <c r="Q651" s="37"/>
      <c r="R651" s="37"/>
      <c r="S651" s="37"/>
      <c r="T651" s="37"/>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c r="AR651" s="37"/>
      <c r="AS651" s="37"/>
      <c r="AT651" s="37"/>
      <c r="AU651" s="37"/>
      <c r="AV651" s="37"/>
      <c r="AW651" s="37"/>
      <c r="AX651" s="37"/>
      <c r="AY651" s="37"/>
      <c r="AZ651" s="37"/>
      <c r="BA651" s="38"/>
    </row>
    <row r="652" spans="1:53" ht="15.75" customHeight="1" x14ac:dyDescent="0.25">
      <c r="A652" s="56" t="s">
        <v>1362</v>
      </c>
      <c r="B652" s="50" t="s">
        <v>64</v>
      </c>
      <c r="C652" s="50" t="s">
        <v>2156</v>
      </c>
      <c r="D652" s="50" t="s">
        <v>1363</v>
      </c>
      <c r="E652" s="37">
        <v>2</v>
      </c>
      <c r="F652" s="37">
        <v>97.3</v>
      </c>
      <c r="G652" s="37">
        <v>2.7</v>
      </c>
      <c r="H652" s="37">
        <v>0</v>
      </c>
      <c r="I652" s="37"/>
      <c r="J652" s="37"/>
      <c r="K652" s="37"/>
      <c r="L652" s="37"/>
      <c r="M652" s="37"/>
      <c r="N652" s="37"/>
      <c r="O652" s="37"/>
      <c r="P652" s="37"/>
      <c r="Q652" s="37"/>
      <c r="R652" s="37"/>
      <c r="S652" s="37"/>
      <c r="T652" s="37"/>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c r="AR652" s="37"/>
      <c r="AS652" s="37"/>
      <c r="AT652" s="37"/>
      <c r="AU652" s="37"/>
      <c r="AV652" s="37"/>
      <c r="AW652" s="37"/>
      <c r="AX652" s="37"/>
      <c r="AY652" s="37"/>
      <c r="AZ652" s="37"/>
      <c r="BA652" s="38"/>
    </row>
    <row r="653" spans="1:53" ht="15.75" customHeight="1" x14ac:dyDescent="0.25">
      <c r="A653" s="56" t="s">
        <v>1364</v>
      </c>
      <c r="B653" s="50" t="s">
        <v>98</v>
      </c>
      <c r="C653" s="50" t="s">
        <v>2157</v>
      </c>
      <c r="D653" s="50" t="s">
        <v>1365</v>
      </c>
      <c r="E653" s="37">
        <v>3</v>
      </c>
      <c r="F653" s="37">
        <v>44.5</v>
      </c>
      <c r="G653" s="37">
        <v>53.4</v>
      </c>
      <c r="H653" s="37">
        <v>2.0999999999999943</v>
      </c>
      <c r="I653" s="37">
        <v>2.1</v>
      </c>
      <c r="J653" s="37"/>
      <c r="K653" s="37"/>
      <c r="L653" s="37"/>
      <c r="M653" s="37"/>
      <c r="N653" s="37"/>
      <c r="O653" s="37"/>
      <c r="P653" s="37"/>
      <c r="Q653" s="37"/>
      <c r="R653" s="37"/>
      <c r="S653" s="37"/>
      <c r="T653" s="37"/>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c r="AR653" s="37"/>
      <c r="AS653" s="37"/>
      <c r="AT653" s="37"/>
      <c r="AU653" s="37"/>
      <c r="AV653" s="37"/>
      <c r="AW653" s="37"/>
      <c r="AX653" s="37"/>
      <c r="AY653" s="37"/>
      <c r="AZ653" s="37"/>
      <c r="BA653" s="38"/>
    </row>
    <row r="654" spans="1:53" ht="15.75" customHeight="1" x14ac:dyDescent="0.25">
      <c r="A654" s="56" t="s">
        <v>1366</v>
      </c>
      <c r="B654" s="50" t="s">
        <v>98</v>
      </c>
      <c r="C654" s="50" t="s">
        <v>2158</v>
      </c>
      <c r="D654" s="50" t="s">
        <v>1367</v>
      </c>
      <c r="E654" s="37">
        <v>6</v>
      </c>
      <c r="F654" s="37">
        <v>85.5</v>
      </c>
      <c r="G654" s="37">
        <v>5.9</v>
      </c>
      <c r="H654" s="37">
        <v>8.5999999999999943</v>
      </c>
      <c r="I654" s="37">
        <v>1.4</v>
      </c>
      <c r="J654" s="37"/>
      <c r="K654" s="37"/>
      <c r="L654" s="37">
        <v>3.2</v>
      </c>
      <c r="M654" s="37"/>
      <c r="N654" s="37"/>
      <c r="O654" s="37"/>
      <c r="P654" s="37"/>
      <c r="Q654" s="37"/>
      <c r="R654" s="37"/>
      <c r="S654" s="37"/>
      <c r="T654" s="37"/>
      <c r="U654" s="37">
        <v>1.4</v>
      </c>
      <c r="V654" s="37"/>
      <c r="W654" s="37"/>
      <c r="X654" s="37"/>
      <c r="Y654" s="37"/>
      <c r="Z654" s="37"/>
      <c r="AA654" s="37"/>
      <c r="AB654" s="37"/>
      <c r="AC654" s="37"/>
      <c r="AD654" s="37"/>
      <c r="AE654" s="37"/>
      <c r="AF654" s="37"/>
      <c r="AG654" s="37"/>
      <c r="AH654" s="37"/>
      <c r="AI654" s="37"/>
      <c r="AJ654" s="37"/>
      <c r="AK654" s="37"/>
      <c r="AL654" s="37"/>
      <c r="AM654" s="37"/>
      <c r="AN654" s="37">
        <v>2.7</v>
      </c>
      <c r="AO654" s="37"/>
      <c r="AP654" s="37"/>
      <c r="AQ654" s="37"/>
      <c r="AR654" s="37"/>
      <c r="AS654" s="37"/>
      <c r="AT654" s="37"/>
      <c r="AU654" s="37"/>
      <c r="AV654" s="37"/>
      <c r="AW654" s="37"/>
      <c r="AX654" s="37"/>
      <c r="AY654" s="37"/>
      <c r="AZ654" s="37"/>
      <c r="BA654" s="38"/>
    </row>
    <row r="655" spans="1:53" ht="15.75" customHeight="1" x14ac:dyDescent="0.25">
      <c r="A655" s="56" t="s">
        <v>1368</v>
      </c>
      <c r="B655" s="50" t="s">
        <v>132</v>
      </c>
      <c r="C655" s="50" t="s">
        <v>2159</v>
      </c>
      <c r="D655" s="50" t="s">
        <v>1369</v>
      </c>
      <c r="E655" s="37">
        <v>4</v>
      </c>
      <c r="F655" s="37">
        <v>85.1</v>
      </c>
      <c r="G655" s="37">
        <v>7.9</v>
      </c>
      <c r="H655" s="37">
        <v>7</v>
      </c>
      <c r="I655" s="37">
        <v>4.5999999999999996</v>
      </c>
      <c r="J655" s="37"/>
      <c r="K655" s="37"/>
      <c r="L655" s="37"/>
      <c r="M655" s="37"/>
      <c r="N655" s="37"/>
      <c r="O655" s="37"/>
      <c r="P655" s="37"/>
      <c r="Q655" s="37"/>
      <c r="R655" s="37"/>
      <c r="S655" s="37"/>
      <c r="T655" s="37"/>
      <c r="U655" s="37"/>
      <c r="V655" s="37"/>
      <c r="W655" s="37"/>
      <c r="X655" s="37"/>
      <c r="Y655" s="37"/>
      <c r="Z655" s="37"/>
      <c r="AA655" s="37"/>
      <c r="AB655" s="37"/>
      <c r="AC655" s="37"/>
      <c r="AD655" s="37"/>
      <c r="AE655" s="37"/>
      <c r="AF655" s="37"/>
      <c r="AG655" s="37"/>
      <c r="AH655" s="37"/>
      <c r="AI655" s="37"/>
      <c r="AJ655" s="37"/>
      <c r="AK655" s="37"/>
      <c r="AL655" s="37"/>
      <c r="AM655" s="37">
        <v>2.5</v>
      </c>
      <c r="AN655" s="37"/>
      <c r="AO655" s="37"/>
      <c r="AP655" s="37"/>
      <c r="AQ655" s="37"/>
      <c r="AR655" s="37"/>
      <c r="AS655" s="37"/>
      <c r="AT655" s="37"/>
      <c r="AU655" s="37"/>
      <c r="AV655" s="37"/>
      <c r="AW655" s="37"/>
      <c r="AX655" s="37"/>
      <c r="AY655" s="37"/>
      <c r="AZ655" s="37"/>
      <c r="BA655" s="38"/>
    </row>
    <row r="656" spans="1:53" ht="15.75" customHeight="1" x14ac:dyDescent="0.25">
      <c r="A656" s="56" t="s">
        <v>1370</v>
      </c>
      <c r="B656" s="50" t="s">
        <v>143</v>
      </c>
      <c r="C656" s="50" t="s">
        <v>2160</v>
      </c>
      <c r="D656" s="50" t="s">
        <v>1371</v>
      </c>
      <c r="E656" s="37">
        <v>1</v>
      </c>
      <c r="F656" s="37">
        <v>100</v>
      </c>
      <c r="G656" s="37"/>
      <c r="H656" s="37">
        <v>0</v>
      </c>
      <c r="I656" s="37"/>
      <c r="J656" s="37"/>
      <c r="K656" s="37"/>
      <c r="L656" s="37"/>
      <c r="M656" s="37"/>
      <c r="N656" s="37"/>
      <c r="O656" s="37"/>
      <c r="P656" s="37"/>
      <c r="Q656" s="37"/>
      <c r="R656" s="37"/>
      <c r="S656" s="37"/>
      <c r="T656" s="37"/>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c r="AR656" s="37"/>
      <c r="AS656" s="37"/>
      <c r="AT656" s="37"/>
      <c r="AU656" s="37"/>
      <c r="AV656" s="37"/>
      <c r="AW656" s="37"/>
      <c r="AX656" s="37"/>
      <c r="AY656" s="37"/>
      <c r="AZ656" s="37"/>
      <c r="BA656" s="38"/>
    </row>
    <row r="657" spans="1:53" ht="15.75" customHeight="1" x14ac:dyDescent="0.25">
      <c r="A657" s="56" t="s">
        <v>1372</v>
      </c>
      <c r="B657" s="50" t="s">
        <v>95</v>
      </c>
      <c r="C657" s="50" t="s">
        <v>2161</v>
      </c>
      <c r="D657" s="50" t="s">
        <v>1373</v>
      </c>
      <c r="E657" s="37">
        <v>3</v>
      </c>
      <c r="F657" s="37">
        <v>83.9</v>
      </c>
      <c r="G657" s="37">
        <v>11.3</v>
      </c>
      <c r="H657" s="37">
        <v>4.7999999999999972</v>
      </c>
      <c r="I657" s="37">
        <v>4.7</v>
      </c>
      <c r="J657" s="37"/>
      <c r="K657" s="37"/>
      <c r="L657" s="37"/>
      <c r="M657" s="37"/>
      <c r="N657" s="37"/>
      <c r="O657" s="37"/>
      <c r="P657" s="37"/>
      <c r="Q657" s="37"/>
      <c r="R657" s="37"/>
      <c r="S657" s="37"/>
      <c r="T657" s="37"/>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c r="AR657" s="37"/>
      <c r="AS657" s="37"/>
      <c r="AT657" s="37"/>
      <c r="AU657" s="37"/>
      <c r="AV657" s="37"/>
      <c r="AW657" s="37"/>
      <c r="AX657" s="37"/>
      <c r="AY657" s="37"/>
      <c r="AZ657" s="37"/>
      <c r="BA657" s="38"/>
    </row>
    <row r="658" spans="1:53" ht="15.75" customHeight="1" x14ac:dyDescent="0.25">
      <c r="A658" s="56" t="s">
        <v>1376</v>
      </c>
      <c r="B658" s="50" t="s">
        <v>98</v>
      </c>
      <c r="C658" s="50" t="s">
        <v>2163</v>
      </c>
      <c r="D658" s="50" t="s">
        <v>1377</v>
      </c>
      <c r="E658" s="37">
        <v>3</v>
      </c>
      <c r="F658" s="37">
        <v>91.4</v>
      </c>
      <c r="G658" s="37">
        <v>8.1999999999999993</v>
      </c>
      <c r="H658" s="37">
        <v>0.39999999999999147</v>
      </c>
      <c r="I658" s="37">
        <v>0.4</v>
      </c>
      <c r="J658" s="37"/>
      <c r="K658" s="37"/>
      <c r="L658" s="37"/>
      <c r="M658" s="37"/>
      <c r="N658" s="37"/>
      <c r="O658" s="37"/>
      <c r="P658" s="37"/>
      <c r="Q658" s="37"/>
      <c r="R658" s="37"/>
      <c r="S658" s="37"/>
      <c r="T658" s="37"/>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c r="AR658" s="37"/>
      <c r="AS658" s="37"/>
      <c r="AT658" s="37"/>
      <c r="AU658" s="37"/>
      <c r="AV658" s="37"/>
      <c r="AW658" s="37"/>
      <c r="AX658" s="37"/>
      <c r="AY658" s="37"/>
      <c r="AZ658" s="37"/>
      <c r="BA658" s="38"/>
    </row>
    <row r="659" spans="1:53" ht="15.75" customHeight="1" x14ac:dyDescent="0.25">
      <c r="A659" s="56" t="s">
        <v>1378</v>
      </c>
      <c r="B659" s="50" t="s">
        <v>55</v>
      </c>
      <c r="C659" s="50" t="s">
        <v>2164</v>
      </c>
      <c r="D659" s="50" t="s">
        <v>1379</v>
      </c>
      <c r="E659" s="37">
        <v>6</v>
      </c>
      <c r="F659" s="37">
        <v>61.6</v>
      </c>
      <c r="G659" s="37">
        <v>13.9</v>
      </c>
      <c r="H659" s="37">
        <v>24.5</v>
      </c>
      <c r="I659" s="37">
        <v>13.6</v>
      </c>
      <c r="J659" s="37"/>
      <c r="K659" s="37"/>
      <c r="L659" s="37"/>
      <c r="M659" s="37"/>
      <c r="N659" s="37"/>
      <c r="O659" s="37"/>
      <c r="P659" s="37"/>
      <c r="Q659" s="37"/>
      <c r="R659" s="37"/>
      <c r="S659" s="37"/>
      <c r="T659" s="37"/>
      <c r="U659" s="37"/>
      <c r="V659" s="37"/>
      <c r="W659" s="37">
        <v>4.9000000000000004</v>
      </c>
      <c r="X659" s="37"/>
      <c r="Y659" s="37"/>
      <c r="Z659" s="37">
        <v>2.2999999999999998</v>
      </c>
      <c r="AA659" s="37"/>
      <c r="AB659" s="37"/>
      <c r="AC659" s="37"/>
      <c r="AD659" s="37"/>
      <c r="AE659" s="37"/>
      <c r="AF659" s="37"/>
      <c r="AG659" s="37"/>
      <c r="AH659" s="37"/>
      <c r="AI659" s="37"/>
      <c r="AJ659" s="37"/>
      <c r="AK659" s="37"/>
      <c r="AL659" s="37"/>
      <c r="AM659" s="37"/>
      <c r="AN659" s="37"/>
      <c r="AO659" s="37"/>
      <c r="AP659" s="37"/>
      <c r="AQ659" s="37"/>
      <c r="AR659" s="37"/>
      <c r="AS659" s="37"/>
      <c r="AT659" s="37"/>
      <c r="AU659" s="37"/>
      <c r="AV659" s="37"/>
      <c r="AW659" s="37"/>
      <c r="AX659" s="37"/>
      <c r="AY659" s="37">
        <v>3.7</v>
      </c>
      <c r="AZ659" s="37"/>
      <c r="BA659" s="38"/>
    </row>
    <row r="660" spans="1:53" ht="15.75" customHeight="1" x14ac:dyDescent="0.25">
      <c r="A660" s="56" t="s">
        <v>1380</v>
      </c>
      <c r="B660" s="50" t="s">
        <v>262</v>
      </c>
      <c r="C660" s="50" t="s">
        <v>2165</v>
      </c>
      <c r="D660" s="50" t="s">
        <v>1381</v>
      </c>
      <c r="E660" s="37">
        <v>3</v>
      </c>
      <c r="F660" s="37">
        <v>83.3</v>
      </c>
      <c r="G660" s="37">
        <v>15.4</v>
      </c>
      <c r="H660" s="37">
        <v>1.2999999999999972</v>
      </c>
      <c r="I660" s="37">
        <v>1.2</v>
      </c>
      <c r="J660" s="37"/>
      <c r="K660" s="37"/>
      <c r="L660" s="37"/>
      <c r="M660" s="37"/>
      <c r="N660" s="37"/>
      <c r="O660" s="37"/>
      <c r="P660" s="37"/>
      <c r="Q660" s="37"/>
      <c r="R660" s="37"/>
      <c r="S660" s="37"/>
      <c r="T660" s="37"/>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c r="AR660" s="37"/>
      <c r="AS660" s="37"/>
      <c r="AT660" s="37"/>
      <c r="AU660" s="37"/>
      <c r="AV660" s="37"/>
      <c r="AW660" s="37"/>
      <c r="AX660" s="37"/>
      <c r="AY660" s="37"/>
      <c r="AZ660" s="37"/>
      <c r="BA660" s="38"/>
    </row>
    <row r="661" spans="1:53" ht="15.75" customHeight="1" x14ac:dyDescent="0.25">
      <c r="A661" s="56" t="s">
        <v>1382</v>
      </c>
      <c r="B661" s="50" t="s">
        <v>262</v>
      </c>
      <c r="C661" s="50" t="s">
        <v>2166</v>
      </c>
      <c r="D661" s="50" t="s">
        <v>1383</v>
      </c>
      <c r="E661" s="37">
        <v>3</v>
      </c>
      <c r="F661" s="37">
        <v>98</v>
      </c>
      <c r="G661" s="37">
        <v>1.2</v>
      </c>
      <c r="H661" s="37">
        <v>0.79999999999999716</v>
      </c>
      <c r="I661" s="37">
        <v>0.8</v>
      </c>
      <c r="J661" s="37"/>
      <c r="K661" s="37"/>
      <c r="L661" s="37"/>
      <c r="M661" s="37"/>
      <c r="N661" s="37"/>
      <c r="O661" s="37"/>
      <c r="P661" s="37"/>
      <c r="Q661" s="37"/>
      <c r="R661" s="37"/>
      <c r="S661" s="37"/>
      <c r="T661" s="37"/>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c r="AR661" s="37"/>
      <c r="AS661" s="37"/>
      <c r="AT661" s="37"/>
      <c r="AU661" s="37"/>
      <c r="AV661" s="37"/>
      <c r="AW661" s="37"/>
      <c r="AX661" s="37"/>
      <c r="AY661" s="37"/>
      <c r="AZ661" s="37"/>
      <c r="BA661" s="38"/>
    </row>
    <row r="662" spans="1:53" ht="15.75" customHeight="1" x14ac:dyDescent="0.25">
      <c r="A662" s="56" t="s">
        <v>1384</v>
      </c>
      <c r="B662" s="50" t="s">
        <v>67</v>
      </c>
      <c r="C662" s="50" t="s">
        <v>2167</v>
      </c>
      <c r="D662" s="50" t="s">
        <v>1385</v>
      </c>
      <c r="E662" s="37">
        <v>4</v>
      </c>
      <c r="F662" s="37">
        <v>91.1</v>
      </c>
      <c r="G662" s="37">
        <v>1.9</v>
      </c>
      <c r="H662" s="37">
        <v>7</v>
      </c>
      <c r="I662" s="37">
        <v>5</v>
      </c>
      <c r="J662" s="37"/>
      <c r="K662" s="37"/>
      <c r="L662" s="37"/>
      <c r="M662" s="37"/>
      <c r="N662" s="37"/>
      <c r="O662" s="37"/>
      <c r="P662" s="37"/>
      <c r="Q662" s="37"/>
      <c r="R662" s="37"/>
      <c r="S662" s="37"/>
      <c r="T662" s="37"/>
      <c r="U662" s="37"/>
      <c r="V662" s="37"/>
      <c r="W662" s="37"/>
      <c r="X662" s="37"/>
      <c r="Y662" s="37"/>
      <c r="Z662" s="37"/>
      <c r="AA662" s="37"/>
      <c r="AB662" s="37"/>
      <c r="AC662" s="37">
        <v>1.9</v>
      </c>
      <c r="AD662" s="37"/>
      <c r="AE662" s="37"/>
      <c r="AF662" s="37"/>
      <c r="AG662" s="37"/>
      <c r="AH662" s="37"/>
      <c r="AI662" s="37"/>
      <c r="AJ662" s="37"/>
      <c r="AK662" s="37"/>
      <c r="AL662" s="37"/>
      <c r="AM662" s="37"/>
      <c r="AN662" s="37"/>
      <c r="AO662" s="37"/>
      <c r="AP662" s="37"/>
      <c r="AQ662" s="37"/>
      <c r="AR662" s="37"/>
      <c r="AS662" s="37"/>
      <c r="AT662" s="37"/>
      <c r="AU662" s="37"/>
      <c r="AV662" s="37"/>
      <c r="AW662" s="37"/>
      <c r="AX662" s="37"/>
      <c r="AY662" s="37"/>
      <c r="AZ662" s="37"/>
      <c r="BA662" s="38"/>
    </row>
    <row r="663" spans="1:53" ht="15.75" customHeight="1" x14ac:dyDescent="0.25">
      <c r="A663" s="56" t="s">
        <v>1386</v>
      </c>
      <c r="B663" s="50" t="s">
        <v>164</v>
      </c>
      <c r="C663" s="50" t="s">
        <v>2168</v>
      </c>
      <c r="D663" s="50" t="s">
        <v>1387</v>
      </c>
      <c r="E663" s="37">
        <v>6</v>
      </c>
      <c r="F663" s="37">
        <v>73.599999999999994</v>
      </c>
      <c r="G663" s="37">
        <v>14.1</v>
      </c>
      <c r="H663" s="37">
        <v>12.300000000000011</v>
      </c>
      <c r="I663" s="37">
        <v>3.3</v>
      </c>
      <c r="J663" s="37"/>
      <c r="K663" s="37"/>
      <c r="L663" s="37">
        <v>6.3</v>
      </c>
      <c r="M663" s="37"/>
      <c r="N663" s="37"/>
      <c r="O663" s="37"/>
      <c r="P663" s="37"/>
      <c r="Q663" s="37"/>
      <c r="R663" s="37"/>
      <c r="S663" s="37"/>
      <c r="T663" s="37"/>
      <c r="U663" s="37"/>
      <c r="V663" s="37"/>
      <c r="W663" s="37"/>
      <c r="X663" s="37"/>
      <c r="Y663" s="37"/>
      <c r="Z663" s="37"/>
      <c r="AA663" s="37"/>
      <c r="AB663" s="37"/>
      <c r="AC663" s="37"/>
      <c r="AD663" s="37">
        <v>1.3</v>
      </c>
      <c r="AE663" s="37"/>
      <c r="AF663" s="37"/>
      <c r="AG663" s="37"/>
      <c r="AH663" s="37"/>
      <c r="AI663" s="37"/>
      <c r="AJ663" s="37"/>
      <c r="AK663" s="37"/>
      <c r="AL663" s="37"/>
      <c r="AM663" s="37"/>
      <c r="AN663" s="37"/>
      <c r="AO663" s="37"/>
      <c r="AP663" s="37"/>
      <c r="AQ663" s="37"/>
      <c r="AR663" s="37"/>
      <c r="AS663" s="37"/>
      <c r="AT663" s="37"/>
      <c r="AU663" s="37"/>
      <c r="AV663" s="37">
        <v>1.3</v>
      </c>
      <c r="AW663" s="37"/>
      <c r="AX663" s="37"/>
      <c r="AY663" s="37"/>
      <c r="AZ663" s="37"/>
      <c r="BA663" s="38"/>
    </row>
    <row r="664" spans="1:53" ht="15.75" customHeight="1" x14ac:dyDescent="0.25">
      <c r="A664" s="56" t="s">
        <v>1388</v>
      </c>
      <c r="B664" s="50" t="s">
        <v>132</v>
      </c>
      <c r="C664" s="50" t="s">
        <v>2169</v>
      </c>
      <c r="D664" s="50" t="s">
        <v>1389</v>
      </c>
      <c r="E664" s="37">
        <v>1</v>
      </c>
      <c r="F664" s="37">
        <v>100</v>
      </c>
      <c r="G664" s="37"/>
      <c r="H664" s="37">
        <v>0</v>
      </c>
      <c r="I664" s="37"/>
      <c r="J664" s="37"/>
      <c r="K664" s="37"/>
      <c r="L664" s="37"/>
      <c r="M664" s="37"/>
      <c r="N664" s="37"/>
      <c r="O664" s="37"/>
      <c r="P664" s="37"/>
      <c r="Q664" s="37"/>
      <c r="R664" s="37"/>
      <c r="S664" s="37"/>
      <c r="T664" s="37"/>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c r="AR664" s="37"/>
      <c r="AS664" s="37"/>
      <c r="AT664" s="37"/>
      <c r="AU664" s="37"/>
      <c r="AV664" s="37"/>
      <c r="AW664" s="37"/>
      <c r="AX664" s="37"/>
      <c r="AY664" s="37"/>
      <c r="AZ664" s="37"/>
      <c r="BA664" s="38"/>
    </row>
    <row r="665" spans="1:53" ht="15.75" customHeight="1" x14ac:dyDescent="0.25">
      <c r="A665" s="56" t="s">
        <v>1390</v>
      </c>
      <c r="B665" s="50" t="s">
        <v>95</v>
      </c>
      <c r="C665" s="50" t="s">
        <v>2170</v>
      </c>
      <c r="D665" s="50" t="s">
        <v>1391</v>
      </c>
      <c r="E665" s="37">
        <v>4</v>
      </c>
      <c r="F665" s="37">
        <v>62.8</v>
      </c>
      <c r="G665" s="37">
        <v>32.299999999999997</v>
      </c>
      <c r="H665" s="37">
        <v>4.9000000000000057</v>
      </c>
      <c r="I665" s="37">
        <v>2.6</v>
      </c>
      <c r="J665" s="37"/>
      <c r="K665" s="37"/>
      <c r="L665" s="37"/>
      <c r="M665" s="37"/>
      <c r="N665" s="37"/>
      <c r="O665" s="37"/>
      <c r="P665" s="37"/>
      <c r="Q665" s="37"/>
      <c r="R665" s="37"/>
      <c r="S665" s="37"/>
      <c r="T665" s="37"/>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c r="AR665" s="37"/>
      <c r="AS665" s="37"/>
      <c r="AT665" s="37"/>
      <c r="AU665" s="37"/>
      <c r="AV665" s="37"/>
      <c r="AW665" s="37"/>
      <c r="AX665" s="37"/>
      <c r="AY665" s="37"/>
      <c r="AZ665" s="37">
        <v>2.2999999999999998</v>
      </c>
      <c r="BA665" s="38"/>
    </row>
    <row r="666" spans="1:53" ht="15.75" customHeight="1" x14ac:dyDescent="0.25">
      <c r="A666" s="56" t="s">
        <v>1374</v>
      </c>
      <c r="B666" s="50" t="s">
        <v>67</v>
      </c>
      <c r="C666" s="50" t="s">
        <v>2162</v>
      </c>
      <c r="D666" s="50" t="s">
        <v>1375</v>
      </c>
      <c r="E666" s="37">
        <v>4</v>
      </c>
      <c r="F666" s="37">
        <v>82.8</v>
      </c>
      <c r="G666" s="37">
        <v>8.3000000000000007</v>
      </c>
      <c r="H666" s="37">
        <v>8.9000000000000057</v>
      </c>
      <c r="I666" s="37">
        <v>7.9</v>
      </c>
      <c r="J666" s="37"/>
      <c r="K666" s="37"/>
      <c r="L666" s="37"/>
      <c r="M666" s="37"/>
      <c r="N666" s="37"/>
      <c r="O666" s="37"/>
      <c r="P666" s="37"/>
      <c r="Q666" s="37"/>
      <c r="R666" s="37"/>
      <c r="S666" s="37"/>
      <c r="T666" s="37"/>
      <c r="U666" s="37"/>
      <c r="V666" s="37"/>
      <c r="W666" s="37"/>
      <c r="X666" s="37"/>
      <c r="Y666" s="37"/>
      <c r="Z666" s="37"/>
      <c r="AA666" s="37"/>
      <c r="AB666" s="37"/>
      <c r="AC666" s="37"/>
      <c r="AD666" s="37"/>
      <c r="AE666" s="37"/>
      <c r="AF666" s="37"/>
      <c r="AG666" s="37"/>
      <c r="AH666" s="37"/>
      <c r="AI666" s="37"/>
      <c r="AJ666" s="37"/>
      <c r="AK666" s="37"/>
      <c r="AL666" s="37">
        <v>1</v>
      </c>
      <c r="AM666" s="37"/>
      <c r="AN666" s="37"/>
      <c r="AO666" s="37"/>
      <c r="AP666" s="37"/>
      <c r="AQ666" s="37"/>
      <c r="AR666" s="37"/>
      <c r="AS666" s="37"/>
      <c r="AT666" s="37"/>
      <c r="AU666" s="37"/>
      <c r="AV666" s="37"/>
      <c r="AW666" s="37"/>
      <c r="AX666" s="37"/>
      <c r="AY666" s="37"/>
      <c r="AZ666" s="37"/>
      <c r="BA666" s="38"/>
    </row>
    <row r="667" spans="1:53" ht="15.75" customHeight="1" x14ac:dyDescent="0.25">
      <c r="A667" s="56" t="s">
        <v>1392</v>
      </c>
      <c r="B667" s="50" t="s">
        <v>70</v>
      </c>
      <c r="C667" s="50" t="s">
        <v>2171</v>
      </c>
      <c r="D667" s="50" t="s">
        <v>1393</v>
      </c>
      <c r="E667" s="37">
        <v>3</v>
      </c>
      <c r="F667" s="37">
        <v>97.8</v>
      </c>
      <c r="G667" s="37">
        <v>1.7</v>
      </c>
      <c r="H667" s="37">
        <v>0.5</v>
      </c>
      <c r="I667" s="37">
        <v>0.4</v>
      </c>
      <c r="J667" s="37"/>
      <c r="K667" s="37"/>
      <c r="L667" s="37"/>
      <c r="M667" s="37"/>
      <c r="N667" s="37"/>
      <c r="O667" s="37"/>
      <c r="P667" s="37"/>
      <c r="Q667" s="37"/>
      <c r="R667" s="37"/>
      <c r="S667" s="37"/>
      <c r="T667" s="37"/>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c r="AR667" s="37"/>
      <c r="AS667" s="37"/>
      <c r="AT667" s="37"/>
      <c r="AU667" s="37"/>
      <c r="AV667" s="37"/>
      <c r="AW667" s="37"/>
      <c r="AX667" s="37"/>
      <c r="AY667" s="37"/>
      <c r="AZ667" s="37"/>
      <c r="BA667" s="38"/>
    </row>
    <row r="668" spans="1:53" ht="15.75" customHeight="1" thickBot="1" x14ac:dyDescent="0.3">
      <c r="A668" s="57" t="s">
        <v>1394</v>
      </c>
      <c r="B668" s="58" t="s">
        <v>67</v>
      </c>
      <c r="C668" s="58" t="s">
        <v>2172</v>
      </c>
      <c r="D668" s="58" t="s">
        <v>1395</v>
      </c>
      <c r="E668" s="39">
        <v>4</v>
      </c>
      <c r="F668" s="39">
        <v>92.5</v>
      </c>
      <c r="G668" s="39">
        <v>1.4</v>
      </c>
      <c r="H668" s="37">
        <v>6.0999999999999943</v>
      </c>
      <c r="I668" s="39">
        <v>5.2</v>
      </c>
      <c r="J668" s="39"/>
      <c r="K668" s="39"/>
      <c r="L668" s="39"/>
      <c r="M668" s="39"/>
      <c r="N668" s="39"/>
      <c r="O668" s="39"/>
      <c r="P668" s="39"/>
      <c r="Q668" s="39"/>
      <c r="R668" s="39"/>
      <c r="S668" s="39"/>
      <c r="T668" s="39"/>
      <c r="U668" s="39"/>
      <c r="V668" s="39"/>
      <c r="W668" s="39"/>
      <c r="X668" s="39"/>
      <c r="Y668" s="39"/>
      <c r="Z668" s="39"/>
      <c r="AA668" s="39"/>
      <c r="AB668" s="39"/>
      <c r="AC668" s="39"/>
      <c r="AD668" s="39"/>
      <c r="AE668" s="39"/>
      <c r="AF668" s="39"/>
      <c r="AG668" s="39"/>
      <c r="AH668" s="39"/>
      <c r="AI668" s="39"/>
      <c r="AJ668" s="39"/>
      <c r="AK668" s="39"/>
      <c r="AL668" s="39">
        <v>1</v>
      </c>
      <c r="AM668" s="39"/>
      <c r="AN668" s="39"/>
      <c r="AO668" s="39"/>
      <c r="AP668" s="39"/>
      <c r="AQ668" s="39"/>
      <c r="AR668" s="39"/>
      <c r="AS668" s="39"/>
      <c r="AT668" s="39"/>
      <c r="AU668" s="39"/>
      <c r="AV668" s="39"/>
      <c r="AW668" s="39"/>
      <c r="AX668" s="39"/>
      <c r="AY668" s="39"/>
      <c r="AZ668" s="39"/>
      <c r="BA668" s="40"/>
    </row>
  </sheetData>
  <mergeCells count="2">
    <mergeCell ref="A2:B2"/>
    <mergeCell ref="E3:BA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7"/>
  <sheetViews>
    <sheetView workbookViewId="0"/>
  </sheetViews>
  <sheetFormatPr defaultRowHeight="13.2" x14ac:dyDescent="0.25"/>
  <cols>
    <col min="1" max="1" width="18.6640625" bestFit="1" customWidth="1"/>
    <col min="2" max="2" width="22.21875" customWidth="1"/>
    <col min="3" max="3" width="15.88671875" customWidth="1"/>
    <col min="4" max="4" width="13.109375" customWidth="1"/>
    <col min="5" max="5" width="23.44140625" customWidth="1"/>
    <col min="6" max="6" width="23.33203125" customWidth="1"/>
    <col min="7" max="7" width="26" customWidth="1"/>
    <col min="8" max="8" width="26" bestFit="1" customWidth="1"/>
    <col min="9" max="9" width="18.44140625" bestFit="1" customWidth="1"/>
    <col min="10" max="10" width="21.109375" bestFit="1" customWidth="1"/>
    <col min="11" max="11" width="18.44140625" bestFit="1" customWidth="1"/>
    <col min="12" max="12" width="28.6640625" bestFit="1" customWidth="1"/>
    <col min="13" max="13" width="28.5546875" bestFit="1" customWidth="1"/>
    <col min="14" max="14" width="31.33203125" bestFit="1" customWidth="1"/>
  </cols>
  <sheetData>
    <row r="1" spans="1:3" ht="23.4" x14ac:dyDescent="0.45">
      <c r="A1" s="105" t="s">
        <v>2185</v>
      </c>
    </row>
    <row r="3" spans="1:3" x14ac:dyDescent="0.25">
      <c r="A3" s="13" t="s">
        <v>7</v>
      </c>
      <c r="B3" s="14" t="s">
        <v>1431</v>
      </c>
      <c r="C3" s="23" t="s">
        <v>1447</v>
      </c>
    </row>
    <row r="5" spans="1:3" x14ac:dyDescent="0.25">
      <c r="A5" s="15" t="s">
        <v>1440</v>
      </c>
      <c r="B5" s="18"/>
    </row>
    <row r="6" spans="1:3" x14ac:dyDescent="0.25">
      <c r="A6" s="16" t="s">
        <v>1432</v>
      </c>
      <c r="B6" s="26">
        <v>506868</v>
      </c>
    </row>
    <row r="7" spans="1:3" x14ac:dyDescent="0.25">
      <c r="A7" s="12" t="s">
        <v>1433</v>
      </c>
      <c r="B7" s="27">
        <v>197462</v>
      </c>
    </row>
    <row r="8" spans="1:3" x14ac:dyDescent="0.25">
      <c r="A8" s="12" t="s">
        <v>1434</v>
      </c>
      <c r="B8" s="27">
        <v>483504.5</v>
      </c>
    </row>
    <row r="9" spans="1:3" x14ac:dyDescent="0.25">
      <c r="A9" s="12" t="s">
        <v>1435</v>
      </c>
      <c r="B9" s="27">
        <v>142899.5</v>
      </c>
    </row>
    <row r="10" spans="1:3" x14ac:dyDescent="0.25">
      <c r="A10" s="12" t="s">
        <v>1437</v>
      </c>
      <c r="B10" s="27">
        <v>2782.5</v>
      </c>
    </row>
    <row r="11" spans="1:3" x14ac:dyDescent="0.25">
      <c r="A11" s="12" t="s">
        <v>1436</v>
      </c>
      <c r="B11" s="27">
        <v>2420</v>
      </c>
    </row>
    <row r="12" spans="1:3" x14ac:dyDescent="0.25">
      <c r="A12" s="17" t="s">
        <v>1438</v>
      </c>
      <c r="B12" s="28">
        <v>45245.5</v>
      </c>
    </row>
    <row r="13" spans="1:3" ht="26.4" x14ac:dyDescent="0.25">
      <c r="A13" s="19" t="s">
        <v>1439</v>
      </c>
      <c r="B13" s="29">
        <f>SUM(B6:B12)</f>
        <v>1381182</v>
      </c>
    </row>
    <row r="14" spans="1:3" x14ac:dyDescent="0.25">
      <c r="A14" s="23"/>
    </row>
    <row r="17" ht="12" customHeight="1" x14ac:dyDescent="0.25"/>
  </sheetData>
  <pageMargins left="0.7" right="0.7" top="0.75" bottom="0.75" header="0.3" footer="0.3"/>
  <pageSetup orientation="portrait" verticalDpi="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9"/>
  <sheetViews>
    <sheetView workbookViewId="0"/>
  </sheetViews>
  <sheetFormatPr defaultRowHeight="13.2" x14ac:dyDescent="0.25"/>
  <cols>
    <col min="1" max="1" width="22.88671875" bestFit="1" customWidth="1"/>
    <col min="2" max="2" width="15.5546875" customWidth="1"/>
    <col min="3" max="3" width="11.6640625" bestFit="1" customWidth="1"/>
  </cols>
  <sheetData>
    <row r="1" spans="1:3" ht="23.4" x14ac:dyDescent="0.45">
      <c r="A1" s="105" t="s">
        <v>2186</v>
      </c>
    </row>
    <row r="3" spans="1:3" x14ac:dyDescent="0.25">
      <c r="A3" s="32" t="s">
        <v>7</v>
      </c>
      <c r="B3" s="33" t="s">
        <v>1431</v>
      </c>
      <c r="C3" s="23" t="s">
        <v>1447</v>
      </c>
    </row>
    <row r="5" spans="1:3" x14ac:dyDescent="0.25">
      <c r="A5" s="15" t="s">
        <v>1446</v>
      </c>
      <c r="B5" s="34"/>
    </row>
    <row r="6" spans="1:3" x14ac:dyDescent="0.25">
      <c r="A6" s="16" t="s">
        <v>1443</v>
      </c>
      <c r="B6" s="26">
        <v>515709.5</v>
      </c>
    </row>
    <row r="7" spans="1:3" x14ac:dyDescent="0.25">
      <c r="A7" s="12" t="s">
        <v>1444</v>
      </c>
      <c r="B7" s="27">
        <v>70675</v>
      </c>
    </row>
    <row r="8" spans="1:3" x14ac:dyDescent="0.25">
      <c r="A8" s="12" t="s">
        <v>1445</v>
      </c>
      <c r="B8" s="27">
        <v>794797.5</v>
      </c>
    </row>
    <row r="9" spans="1:3" x14ac:dyDescent="0.25">
      <c r="A9" s="19" t="s">
        <v>1439</v>
      </c>
      <c r="B9" s="29">
        <f>SUM(B6:B8)</f>
        <v>1381182</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8"/>
  <sheetViews>
    <sheetView workbookViewId="0"/>
  </sheetViews>
  <sheetFormatPr defaultRowHeight="13.2" x14ac:dyDescent="0.25"/>
  <cols>
    <col min="1" max="1" width="37.33203125" bestFit="1" customWidth="1"/>
    <col min="2" max="2" width="8" bestFit="1" customWidth="1"/>
    <col min="3" max="3" width="52.5546875" bestFit="1" customWidth="1"/>
  </cols>
  <sheetData>
    <row r="1" spans="1:3" ht="23.4" x14ac:dyDescent="0.45">
      <c r="A1" s="105" t="s">
        <v>2187</v>
      </c>
    </row>
    <row r="3" spans="1:3" x14ac:dyDescent="0.25">
      <c r="A3" s="59" t="s">
        <v>2174</v>
      </c>
      <c r="B3" s="14" t="s">
        <v>1431</v>
      </c>
      <c r="C3" s="23" t="s">
        <v>1447</v>
      </c>
    </row>
    <row r="5" spans="1:3" x14ac:dyDescent="0.25">
      <c r="A5" s="15" t="s">
        <v>1509</v>
      </c>
      <c r="B5" s="18"/>
    </row>
    <row r="6" spans="1:3" x14ac:dyDescent="0.25">
      <c r="A6" s="60" t="s">
        <v>1507</v>
      </c>
      <c r="B6" s="61">
        <v>53565.699999999968</v>
      </c>
    </row>
    <row r="7" spans="1:3" x14ac:dyDescent="0.25">
      <c r="A7" s="60" t="s">
        <v>1508</v>
      </c>
      <c r="B7" s="61">
        <v>8261.8999999999924</v>
      </c>
    </row>
    <row r="8" spans="1:3" x14ac:dyDescent="0.25">
      <c r="A8" s="60" t="s">
        <v>2184</v>
      </c>
      <c r="B8" s="61">
        <v>4572.3999999999996</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B1:C12"/>
  <sheetViews>
    <sheetView workbookViewId="0"/>
  </sheetViews>
  <sheetFormatPr defaultColWidth="12.5546875" defaultRowHeight="15.75" customHeight="1" x14ac:dyDescent="0.25"/>
  <cols>
    <col min="1" max="1" width="5" customWidth="1"/>
    <col min="2" max="2" width="125.109375" customWidth="1"/>
  </cols>
  <sheetData>
    <row r="1" spans="2:3" ht="15.75" customHeight="1" x14ac:dyDescent="0.35">
      <c r="B1" s="6"/>
    </row>
    <row r="2" spans="2:3" ht="21" customHeight="1" x14ac:dyDescent="0.25">
      <c r="B2" s="43" t="s">
        <v>1407</v>
      </c>
    </row>
    <row r="3" spans="2:3" s="11" customFormat="1" ht="219.6" customHeight="1" x14ac:dyDescent="0.25">
      <c r="B3" s="42" t="s">
        <v>2189</v>
      </c>
      <c r="C3" s="10"/>
    </row>
    <row r="5" spans="2:3" s="11" customFormat="1" ht="21" customHeight="1" x14ac:dyDescent="0.25">
      <c r="B5" s="43" t="s">
        <v>1451</v>
      </c>
    </row>
    <row r="6" spans="2:3" s="11" customFormat="1" ht="21.75" customHeight="1" x14ac:dyDescent="0.25">
      <c r="B6" s="44" t="s">
        <v>1452</v>
      </c>
    </row>
    <row r="7" spans="2:3" s="11" customFormat="1" ht="21.75" customHeight="1" x14ac:dyDescent="0.25">
      <c r="B7" s="45" t="s">
        <v>1457</v>
      </c>
    </row>
    <row r="8" spans="2:3" s="11" customFormat="1" ht="21.75" customHeight="1" x14ac:dyDescent="0.25">
      <c r="B8" s="44" t="s">
        <v>1453</v>
      </c>
    </row>
    <row r="9" spans="2:3" s="11" customFormat="1" ht="21.75" customHeight="1" x14ac:dyDescent="0.25">
      <c r="B9" s="46" t="s">
        <v>1454</v>
      </c>
    </row>
    <row r="10" spans="2:3" s="11" customFormat="1" ht="21.75" customHeight="1" x14ac:dyDescent="0.25">
      <c r="B10" s="46" t="s">
        <v>1455</v>
      </c>
    </row>
    <row r="11" spans="2:3" s="11" customFormat="1" ht="21.75" customHeight="1" x14ac:dyDescent="0.25">
      <c r="B11" s="46" t="s">
        <v>1456</v>
      </c>
    </row>
    <row r="12" spans="2:3" s="11" customFormat="1" ht="21.75" customHeight="1" x14ac:dyDescent="0.25">
      <c r="B12" s="47" t="s">
        <v>1458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District Profile Data</vt:lpstr>
      <vt:lpstr>Alternative Fuel Vehicle Data</vt:lpstr>
      <vt:lpstr>%Languages Spoken at Home Data </vt:lpstr>
      <vt:lpstr>Pop by RacialEthnic Group Chart</vt:lpstr>
      <vt:lpstr>FreeReduced Lunch Status Chart</vt:lpstr>
      <vt:lpstr>% Primary Languages Home Chart</vt:lpstr>
      <vt:lpstr>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Victoria Bearden</dc:creator>
  <cp:lastModifiedBy>Victoria Bearden</cp:lastModifiedBy>
  <dcterms:created xsi:type="dcterms:W3CDTF">2025-02-25T17:51:50Z</dcterms:created>
  <dcterms:modified xsi:type="dcterms:W3CDTF">2026-03-02T17:17:39Z</dcterms:modified>
</cp:coreProperties>
</file>